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798" firstSheet="259" activeTab="270"/>
  </bookViews>
  <sheets>
    <sheet name="STRUKT. BEZROB. W GM. NA 31XII" sheetId="1" r:id="rId1"/>
    <sheet name="31_III_2001" sheetId="2" r:id="rId2"/>
    <sheet name="30_IX_2001" sheetId="3" r:id="rId3"/>
    <sheet name="31_XII_2004" sheetId="4" r:id="rId4"/>
    <sheet name="Stycz 2002" sheetId="5" r:id="rId5"/>
    <sheet name="Luty 2002" sheetId="6" r:id="rId6"/>
    <sheet name="Marzec2002" sheetId="7" r:id="rId7"/>
    <sheet name="Kwiecień2002" sheetId="8" r:id="rId8"/>
    <sheet name="Maj2002" sheetId="9" r:id="rId9"/>
    <sheet name="Czerwiec2002" sheetId="10" r:id="rId10"/>
    <sheet name="Lipiec2002" sheetId="11" r:id="rId11"/>
    <sheet name="Sierpień2002" sheetId="12" r:id="rId12"/>
    <sheet name="Wrzesień2002" sheetId="13" r:id="rId13"/>
    <sheet name="Październik2002" sheetId="14" r:id="rId14"/>
    <sheet name="Listopad2002" sheetId="15" r:id="rId15"/>
    <sheet name="Grudzień2002" sheetId="16" r:id="rId16"/>
    <sheet name="Styczeń2003" sheetId="17" r:id="rId17"/>
    <sheet name="Luty2003" sheetId="18" r:id="rId18"/>
    <sheet name="Marzec2003" sheetId="19" r:id="rId19"/>
    <sheet name="Kwiecień2003" sheetId="20" r:id="rId20"/>
    <sheet name="Maj2003" sheetId="21" r:id="rId21"/>
    <sheet name="Czerwiec2003" sheetId="22" r:id="rId22"/>
    <sheet name="Lipiec2003" sheetId="23" r:id="rId23"/>
    <sheet name="Sierpień2003" sheetId="24" r:id="rId24"/>
    <sheet name="Wrzesień2003" sheetId="25" r:id="rId25"/>
    <sheet name="Październik2003" sheetId="26" r:id="rId26"/>
    <sheet name="Listopad2003" sheetId="27" r:id="rId27"/>
    <sheet name="Grudzień2003" sheetId="28" r:id="rId28"/>
    <sheet name="Styczeń2004" sheetId="29" r:id="rId29"/>
    <sheet name="Luty2004" sheetId="30" r:id="rId30"/>
    <sheet name="Marzec2004" sheetId="31" r:id="rId31"/>
    <sheet name="Kwiecień2004" sheetId="32" r:id="rId32"/>
    <sheet name="Maj2004" sheetId="33" r:id="rId33"/>
    <sheet name="Czerwiec2004" sheetId="34" r:id="rId34"/>
    <sheet name="Lipiec2004" sheetId="35" r:id="rId35"/>
    <sheet name="Sierpień2004" sheetId="36" r:id="rId36"/>
    <sheet name="Wrzesień2004" sheetId="37" r:id="rId37"/>
    <sheet name="Październik2004" sheetId="38" r:id="rId38"/>
    <sheet name="Listopad2004" sheetId="39" r:id="rId39"/>
    <sheet name="Grudzień2004" sheetId="40" r:id="rId40"/>
    <sheet name="Styczeń2005" sheetId="41" r:id="rId41"/>
    <sheet name="Luty2005" sheetId="42" r:id="rId42"/>
    <sheet name="Marzec2005" sheetId="43" r:id="rId43"/>
    <sheet name="Kwiecień2005" sheetId="44" r:id="rId44"/>
    <sheet name="Maj2005" sheetId="45" r:id="rId45"/>
    <sheet name="Czerwiec2005" sheetId="46" r:id="rId46"/>
    <sheet name="Lipiec2005" sheetId="47" r:id="rId47"/>
    <sheet name="Sierpień2005" sheetId="48" r:id="rId48"/>
    <sheet name="Wrzesień2005" sheetId="49" r:id="rId49"/>
    <sheet name="Październik2005" sheetId="50" r:id="rId50"/>
    <sheet name="Listopad2005" sheetId="51" r:id="rId51"/>
    <sheet name="Grudzień2005" sheetId="52" r:id="rId52"/>
    <sheet name="Styczeń2006" sheetId="53" r:id="rId53"/>
    <sheet name="Luty2006" sheetId="54" r:id="rId54"/>
    <sheet name="Marzec2006" sheetId="55" r:id="rId55"/>
    <sheet name="Kwiecień2006" sheetId="56" r:id="rId56"/>
    <sheet name="Maj2006" sheetId="57" r:id="rId57"/>
    <sheet name="Czerwiec2006" sheetId="58" r:id="rId58"/>
    <sheet name="Lipiec2006" sheetId="59" r:id="rId59"/>
    <sheet name="Sierpień2006" sheetId="60" r:id="rId60"/>
    <sheet name="Wrzesień2006" sheetId="61" r:id="rId61"/>
    <sheet name="Październik" sheetId="62" r:id="rId62"/>
    <sheet name="Listopad2006" sheetId="63" r:id="rId63"/>
    <sheet name="Grudzień 2006" sheetId="64" r:id="rId64"/>
    <sheet name="Styczeń 2007" sheetId="65" r:id="rId65"/>
    <sheet name="Luty 2007" sheetId="66" r:id="rId66"/>
    <sheet name="Marzec2007" sheetId="67" r:id="rId67"/>
    <sheet name="Kwiecień2007" sheetId="68" r:id="rId68"/>
    <sheet name="Maj2007" sheetId="69" r:id="rId69"/>
    <sheet name="Czerwiec2007" sheetId="70" r:id="rId70"/>
    <sheet name="Lipiec2007" sheetId="71" r:id="rId71"/>
    <sheet name="SIERPIEŃ2007" sheetId="72" r:id="rId72"/>
    <sheet name="wrzesień 2007" sheetId="73" r:id="rId73"/>
    <sheet name="październik 2007" sheetId="74" r:id="rId74"/>
    <sheet name="listopad 2007" sheetId="75" r:id="rId75"/>
    <sheet name="grudzień 2007" sheetId="76" r:id="rId76"/>
    <sheet name="styczeń 2008" sheetId="77" r:id="rId77"/>
    <sheet name="luty 2008" sheetId="78" r:id="rId78"/>
    <sheet name="marzec 2008" sheetId="79" r:id="rId79"/>
    <sheet name="kwiecień 2008 " sheetId="80" r:id="rId80"/>
    <sheet name="maj 2008" sheetId="81" r:id="rId81"/>
    <sheet name="czerwiec 2008" sheetId="82" r:id="rId82"/>
    <sheet name="lipiec 2008" sheetId="83" r:id="rId83"/>
    <sheet name="sierpień 2008" sheetId="84" r:id="rId84"/>
    <sheet name="wrzesień 2008" sheetId="85" r:id="rId85"/>
    <sheet name="październik 2008" sheetId="86" r:id="rId86"/>
    <sheet name="listopad 2008" sheetId="87" r:id="rId87"/>
    <sheet name="grudzień 2008" sheetId="88" r:id="rId88"/>
    <sheet name="styczeń 2009" sheetId="89" r:id="rId89"/>
    <sheet name="luty 2009" sheetId="90" r:id="rId90"/>
    <sheet name="marzec 2009" sheetId="91" r:id="rId91"/>
    <sheet name="kwiecień 2009" sheetId="92" r:id="rId92"/>
    <sheet name="maj2009" sheetId="93" r:id="rId93"/>
    <sheet name="czerwiec 2009" sheetId="94" r:id="rId94"/>
    <sheet name="lipiec 2009" sheetId="95" r:id="rId95"/>
    <sheet name="sierpień 2009" sheetId="96" r:id="rId96"/>
    <sheet name="wrzesień 2009" sheetId="97" r:id="rId97"/>
    <sheet name="październik 2009" sheetId="98" r:id="rId98"/>
    <sheet name="LISTOPAD 2009" sheetId="99" r:id="rId99"/>
    <sheet name="grudzień 2009" sheetId="100" r:id="rId100"/>
    <sheet name="styczen 2010" sheetId="101" r:id="rId101"/>
    <sheet name="luty 2010" sheetId="102" r:id="rId102"/>
    <sheet name="marzec 2010" sheetId="103" r:id="rId103"/>
    <sheet name="kwiecien 2010" sheetId="104" r:id="rId104"/>
    <sheet name="maj 2010" sheetId="105" r:id="rId105"/>
    <sheet name="czerwiec 2010" sheetId="106" r:id="rId106"/>
    <sheet name="lipiec 2010" sheetId="107" r:id="rId107"/>
    <sheet name="sierpień 2010" sheetId="108" r:id="rId108"/>
    <sheet name="wrzesień 2010" sheetId="109" r:id="rId109"/>
    <sheet name="październik 2010" sheetId="110" r:id="rId110"/>
    <sheet name="listopad 2010" sheetId="111" r:id="rId111"/>
    <sheet name="grudzień 2010" sheetId="112" r:id="rId112"/>
    <sheet name="styczeń 2011" sheetId="113" r:id="rId113"/>
    <sheet name="luty2011" sheetId="114" r:id="rId114"/>
    <sheet name="marzec2011" sheetId="115" r:id="rId115"/>
    <sheet name="kwiecień 2011" sheetId="116" r:id="rId116"/>
    <sheet name="maj 2011" sheetId="117" r:id="rId117"/>
    <sheet name="czerwiec 2011" sheetId="118" r:id="rId118"/>
    <sheet name="lipiec 2011" sheetId="119" r:id="rId119"/>
    <sheet name="sierpień 2011" sheetId="120" r:id="rId120"/>
    <sheet name="wrzesień 2011" sheetId="121" r:id="rId121"/>
    <sheet name="październik 2011" sheetId="122" r:id="rId122"/>
    <sheet name="listopad 2011" sheetId="123" r:id="rId123"/>
    <sheet name="grudzień 2011" sheetId="124" r:id="rId124"/>
    <sheet name="styczeń 2012" sheetId="125" r:id="rId125"/>
    <sheet name="luty 2012" sheetId="126" r:id="rId126"/>
    <sheet name="marzec 2012" sheetId="127" r:id="rId127"/>
    <sheet name="kwiecień 2012" sheetId="128" r:id="rId128"/>
    <sheet name="maj2012" sheetId="129" r:id="rId129"/>
    <sheet name="czerwiec 2012" sheetId="130" r:id="rId130"/>
    <sheet name="lipiec2012" sheetId="131" r:id="rId131"/>
    <sheet name="sierpień 2012" sheetId="132" r:id="rId132"/>
    <sheet name="wrzesień 2012" sheetId="133" r:id="rId133"/>
    <sheet name="październik 2012" sheetId="134" r:id="rId134"/>
    <sheet name="listopad 2012" sheetId="135" r:id="rId135"/>
    <sheet name="grudzień 2012" sheetId="136" r:id="rId136"/>
    <sheet name="Styczeń 2013" sheetId="137" r:id="rId137"/>
    <sheet name="Luty 2013" sheetId="138" r:id="rId138"/>
    <sheet name="marzec 2013" sheetId="139" r:id="rId139"/>
    <sheet name="kwiecień 2013" sheetId="140" r:id="rId140"/>
    <sheet name="maj 2013" sheetId="141" r:id="rId141"/>
    <sheet name="czerwiec 2013" sheetId="142" r:id="rId142"/>
    <sheet name="lipiec 2013" sheetId="143" r:id="rId143"/>
    <sheet name="sierpień 2013" sheetId="144" r:id="rId144"/>
    <sheet name="wrzesień 2013" sheetId="145" r:id="rId145"/>
    <sheet name="październik 2013" sheetId="146" r:id="rId146"/>
    <sheet name="listopad 2013" sheetId="147" r:id="rId147"/>
    <sheet name="grudzień 2013" sheetId="148" r:id="rId148"/>
    <sheet name="styczen 2014" sheetId="149" r:id="rId149"/>
    <sheet name="luty 2014" sheetId="150" r:id="rId150"/>
    <sheet name="marzec 2014" sheetId="151" r:id="rId151"/>
    <sheet name="kwiecień 2014" sheetId="152" r:id="rId152"/>
    <sheet name="maj 2014" sheetId="153" r:id="rId153"/>
    <sheet name="czerwiec2014" sheetId="154" r:id="rId154"/>
    <sheet name="lipiec2014" sheetId="155" r:id="rId155"/>
    <sheet name="sierpień2014" sheetId="156" r:id="rId156"/>
    <sheet name="wrzesień2014" sheetId="157" r:id="rId157"/>
    <sheet name="październik2014" sheetId="158" r:id="rId158"/>
    <sheet name="listopad2014" sheetId="159" r:id="rId159"/>
    <sheet name="grudzień2014" sheetId="160" r:id="rId160"/>
    <sheet name="styczeń2015" sheetId="161" r:id="rId161"/>
    <sheet name="luty2015" sheetId="162" r:id="rId162"/>
    <sheet name="marzec2015" sheetId="163" r:id="rId163"/>
    <sheet name="kwiecień2015" sheetId="164" r:id="rId164"/>
    <sheet name="maj2015" sheetId="165" r:id="rId165"/>
    <sheet name="czerwiec2015" sheetId="166" r:id="rId166"/>
    <sheet name="lipiec2015" sheetId="167" r:id="rId167"/>
    <sheet name="sierpień2015" sheetId="168" r:id="rId168"/>
    <sheet name="wrzesień2015" sheetId="169" r:id="rId169"/>
    <sheet name="październik2015" sheetId="170" r:id="rId170"/>
    <sheet name="listopad2015" sheetId="171" r:id="rId171"/>
    <sheet name="grudzień2015" sheetId="172" r:id="rId172"/>
    <sheet name="STYCZEŃ 2016" sheetId="173" r:id="rId173"/>
    <sheet name="luty 2016" sheetId="174" r:id="rId174"/>
    <sheet name="marzec 2016" sheetId="175" r:id="rId175"/>
    <sheet name="kwiecień 2016" sheetId="176" r:id="rId176"/>
    <sheet name="maj 2016" sheetId="177" r:id="rId177"/>
    <sheet name="czerwiec 2016" sheetId="178" r:id="rId178"/>
    <sheet name="lipiec 2016" sheetId="179" r:id="rId179"/>
    <sheet name="sierpien 2016" sheetId="180" r:id="rId180"/>
    <sheet name="wrzesień 2016" sheetId="181" r:id="rId181"/>
    <sheet name="październik 2016" sheetId="182" r:id="rId182"/>
    <sheet name="listopad 2016" sheetId="183" r:id="rId183"/>
    <sheet name="grudzień 2016" sheetId="184" r:id="rId184"/>
    <sheet name="styczen 2017" sheetId="185" r:id="rId185"/>
    <sheet name="luty 2017" sheetId="186" r:id="rId186"/>
    <sheet name="marzec2017" sheetId="187" r:id="rId187"/>
    <sheet name="kwiecień 2017" sheetId="188" r:id="rId188"/>
    <sheet name="maj 2017" sheetId="189" r:id="rId189"/>
    <sheet name="czerwiec2017" sheetId="190" r:id="rId190"/>
    <sheet name="lipiec 2017" sheetId="191" r:id="rId191"/>
    <sheet name="sierpien 2017" sheetId="192" r:id="rId192"/>
    <sheet name="wrzesien 2017" sheetId="193" r:id="rId193"/>
    <sheet name="pazdziernik2017" sheetId="194" r:id="rId194"/>
    <sheet name="listopad2017" sheetId="195" r:id="rId195"/>
    <sheet name="grudzien2017" sheetId="196" r:id="rId196"/>
    <sheet name="styczen2018" sheetId="197" r:id="rId197"/>
    <sheet name="luty2018" sheetId="198" r:id="rId198"/>
    <sheet name="marzec2018" sheetId="199" r:id="rId199"/>
    <sheet name="kwiecien2018" sheetId="200" r:id="rId200"/>
    <sheet name="maj2018" sheetId="201" r:id="rId201"/>
    <sheet name="czerwiec2018" sheetId="202" r:id="rId202"/>
    <sheet name="lipiec 2018" sheetId="203" r:id="rId203"/>
    <sheet name="sierpien2018" sheetId="204" r:id="rId204"/>
    <sheet name="wrzesien2018" sheetId="205" r:id="rId205"/>
    <sheet name="pazdziernik2018" sheetId="206" r:id="rId206"/>
    <sheet name="listopad2018" sheetId="207" r:id="rId207"/>
    <sheet name="grudzien2018" sheetId="208" r:id="rId208"/>
    <sheet name="styczen2019" sheetId="209" r:id="rId209"/>
    <sheet name="luty 2019" sheetId="210" r:id="rId210"/>
    <sheet name="marzec 2019" sheetId="211" r:id="rId211"/>
    <sheet name="kwiecien 2019" sheetId="212" r:id="rId212"/>
    <sheet name="maj 2019" sheetId="213" r:id="rId213"/>
    <sheet name="czerwiec 2019" sheetId="214" r:id="rId214"/>
    <sheet name="lipiec2019" sheetId="215" r:id="rId215"/>
    <sheet name="sierpień2019" sheetId="216" r:id="rId216"/>
    <sheet name="wrzesien2019" sheetId="217" r:id="rId217"/>
    <sheet name="październik2019" sheetId="218" r:id="rId218"/>
    <sheet name="listopad2019" sheetId="219" r:id="rId219"/>
    <sheet name="grudzien2019" sheetId="220" r:id="rId220"/>
    <sheet name="styczen2020" sheetId="221" r:id="rId221"/>
    <sheet name="luty2020" sheetId="222" r:id="rId222"/>
    <sheet name="marzec 2020" sheetId="223" r:id="rId223"/>
    <sheet name="kwiecień 2020" sheetId="224" r:id="rId224"/>
    <sheet name="maj 2020" sheetId="225" r:id="rId225"/>
    <sheet name="czerwiec2020" sheetId="226" r:id="rId226"/>
    <sheet name="lipiec 2020" sheetId="227" r:id="rId227"/>
    <sheet name="sierpień 2020" sheetId="228" r:id="rId228"/>
    <sheet name="wrzesień 2020" sheetId="229" r:id="rId229"/>
    <sheet name="październik 2020" sheetId="230" r:id="rId230"/>
    <sheet name="listopad 2020" sheetId="231" r:id="rId231"/>
    <sheet name="grudzień 2020r." sheetId="232" r:id="rId232"/>
    <sheet name="styczen2021" sheetId="233" r:id="rId233"/>
    <sheet name="luty2021" sheetId="234" r:id="rId234"/>
    <sheet name="marzec 2021r." sheetId="235" r:id="rId235"/>
    <sheet name="kwiecień 2021r." sheetId="236" r:id="rId236"/>
    <sheet name="maj 2021r." sheetId="237" r:id="rId237"/>
    <sheet name="czerwiec 2021r." sheetId="238" r:id="rId238"/>
    <sheet name="lipiec 2021r." sheetId="239" r:id="rId239"/>
    <sheet name="sierpien 2021r." sheetId="240" r:id="rId240"/>
    <sheet name="wrzesien 2021r." sheetId="241" r:id="rId241"/>
    <sheet name="październik  2021r." sheetId="242" r:id="rId242"/>
    <sheet name="listopad 2021r." sheetId="243" r:id="rId243"/>
    <sheet name="grudzień 2021r." sheetId="244" r:id="rId244"/>
    <sheet name="styczeń 2022r." sheetId="245" r:id="rId245"/>
    <sheet name="luty 2022r." sheetId="246" r:id="rId246"/>
    <sheet name="Marzec 2022r." sheetId="247" r:id="rId247"/>
    <sheet name="Kwiecień 2022r." sheetId="248" r:id="rId248"/>
    <sheet name="Maj2022r." sheetId="249" r:id="rId249"/>
    <sheet name="Czerwiec 2022r." sheetId="250" r:id="rId250"/>
    <sheet name="Lipiec2022r." sheetId="251" r:id="rId251"/>
    <sheet name="Sierpień2022r." sheetId="252" r:id="rId252"/>
    <sheet name="wrzesień 2022r." sheetId="253" r:id="rId253"/>
    <sheet name="październik 2022r." sheetId="254" r:id="rId254"/>
    <sheet name="listopad 2022r." sheetId="255" r:id="rId255"/>
    <sheet name="grudzień 2022r." sheetId="256" r:id="rId256"/>
    <sheet name="styczen 2023r." sheetId="257" r:id="rId257"/>
    <sheet name="luty 2023." sheetId="258" r:id="rId258"/>
    <sheet name="marzec 2023r." sheetId="259" r:id="rId259"/>
    <sheet name="kwiecien2023r." sheetId="260" r:id="rId260"/>
    <sheet name="maj2023r." sheetId="261" r:id="rId261"/>
    <sheet name="czerwiec2023r." sheetId="262" r:id="rId262"/>
    <sheet name="lipiec 2023r." sheetId="263" r:id="rId263"/>
    <sheet name="sierpień 2023r." sheetId="264" r:id="rId264"/>
    <sheet name="wrzesień 2023r." sheetId="265" r:id="rId265"/>
    <sheet name="październik 2023r." sheetId="266" r:id="rId266"/>
    <sheet name="listopad 2023r." sheetId="267" r:id="rId267"/>
    <sheet name="grudzień 2023r." sheetId="268" r:id="rId268"/>
    <sheet name="styczeń 2024r." sheetId="269" r:id="rId269"/>
    <sheet name="luty 2024r." sheetId="270" r:id="rId270"/>
    <sheet name="marzec 2024r." sheetId="271" r:id="rId271"/>
  </sheets>
  <definedNames>
    <definedName name="_xlnm.Print_Area" localSheetId="19">'Kwiecień2003'!$A$1:$Q$11</definedName>
    <definedName name="_xlnm.Print_Area" localSheetId="169">'październik2015'!#REF!</definedName>
  </definedNames>
  <calcPr fullCalcOnLoad="1"/>
</workbook>
</file>

<file path=xl/sharedStrings.xml><?xml version="1.0" encoding="utf-8"?>
<sst xmlns="http://schemas.openxmlformats.org/spreadsheetml/2006/main" count="9697" uniqueCount="247">
  <si>
    <t>Gmina</t>
  </si>
  <si>
    <t>Typ</t>
  </si>
  <si>
    <t>PUP</t>
  </si>
  <si>
    <t>Bezrobotni ogółem</t>
  </si>
  <si>
    <t>Bezrobotne kobiety</t>
  </si>
  <si>
    <t>Bezrobotni mężczyźni</t>
  </si>
  <si>
    <r>
      <t>Uprawnieni</t>
    </r>
    <r>
      <rPr>
        <sz val="10"/>
        <rFont val="Arial CE"/>
        <family val="2"/>
      </rPr>
      <t xml:space="preserve"> do zasiłku</t>
    </r>
  </si>
  <si>
    <r>
      <t>Uprawnieni</t>
    </r>
    <r>
      <rPr>
        <sz val="10"/>
        <rFont val="Arial CE"/>
        <family val="2"/>
      </rPr>
      <t xml:space="preserve"> do zasiłku mężczyźni</t>
    </r>
  </si>
  <si>
    <r>
      <t>Uprawnione</t>
    </r>
    <r>
      <rPr>
        <sz val="10"/>
        <rFont val="Arial CE"/>
        <family val="2"/>
      </rPr>
      <t xml:space="preserve"> do zasiłku kobiety</t>
    </r>
  </si>
  <si>
    <t>Bezrobotni zwolnieni z winy zakładu pracy</t>
  </si>
  <si>
    <t>Bezrobotni absolwenci</t>
  </si>
  <si>
    <r>
      <t>Staż bezrobocia</t>
    </r>
    <r>
      <rPr>
        <sz val="10"/>
        <rFont val="Arial CE"/>
        <family val="2"/>
      </rPr>
      <t xml:space="preserve"> do 1 m.</t>
    </r>
  </si>
  <si>
    <r>
      <t>Staż bezrobocia</t>
    </r>
    <r>
      <rPr>
        <sz val="10"/>
        <rFont val="Arial CE"/>
        <family val="2"/>
      </rPr>
      <t xml:space="preserve">    1-3 m. </t>
    </r>
  </si>
  <si>
    <r>
      <t>Staż bezrobocia</t>
    </r>
    <r>
      <rPr>
        <sz val="10"/>
        <rFont val="Arial CE"/>
        <family val="2"/>
      </rPr>
      <t xml:space="preserve">      3-6 m.</t>
    </r>
  </si>
  <si>
    <r>
      <t>Staż bezrobocia</t>
    </r>
    <r>
      <rPr>
        <sz val="10"/>
        <rFont val="Arial CE"/>
        <family val="2"/>
      </rPr>
      <t xml:space="preserve">       6-12 m.</t>
    </r>
  </si>
  <si>
    <t>Staż bezrobocia 12-24 m.</t>
  </si>
  <si>
    <t>Staż bezrobocia pow. 24 m.</t>
  </si>
  <si>
    <t xml:space="preserve">Janów Lub. </t>
  </si>
  <si>
    <t>mg</t>
  </si>
  <si>
    <t>Janów Lub.</t>
  </si>
  <si>
    <t>Batorz</t>
  </si>
  <si>
    <t>g</t>
  </si>
  <si>
    <t>Chrzanów</t>
  </si>
  <si>
    <t>Dzwola</t>
  </si>
  <si>
    <t>Godziszów</t>
  </si>
  <si>
    <t>Modliborzyce</t>
  </si>
  <si>
    <t>Potok Wielki</t>
  </si>
  <si>
    <t>RAZEM</t>
  </si>
  <si>
    <t>DANE NA 31 XII 2000 ROKU</t>
  </si>
  <si>
    <t>Lubartów</t>
  </si>
  <si>
    <t>Lublin</t>
  </si>
  <si>
    <t>Łęczna</t>
  </si>
  <si>
    <t>Opole Lubelskie</t>
  </si>
  <si>
    <t>Puławy</t>
  </si>
  <si>
    <t>Ryki</t>
  </si>
  <si>
    <t>Świdnik</t>
  </si>
  <si>
    <t>Biała Podlaska</t>
  </si>
  <si>
    <t>Łuków</t>
  </si>
  <si>
    <t>Parczew</t>
  </si>
  <si>
    <t>Radzyń Podlaski</t>
  </si>
  <si>
    <t>Chełm</t>
  </si>
  <si>
    <t>Krasnystaw</t>
  </si>
  <si>
    <t>Włodawa</t>
  </si>
  <si>
    <t>Zamość</t>
  </si>
  <si>
    <t>Biłgoraj</t>
  </si>
  <si>
    <t>Hrubieszów</t>
  </si>
  <si>
    <t>Tomaszów Lub.</t>
  </si>
  <si>
    <t>DANE NA 31 III 2001 ROKU</t>
  </si>
  <si>
    <t>DANE NA 30 IX 2001 ROKU</t>
  </si>
  <si>
    <t>DANE NA 31 XII 2001 ROKU</t>
  </si>
  <si>
    <t>DANE NA 31 I 2002 ROKU</t>
  </si>
  <si>
    <t>28 II 2002</t>
  </si>
  <si>
    <t>roku</t>
  </si>
  <si>
    <t>31 III 2002</t>
  </si>
  <si>
    <t>Roku</t>
  </si>
  <si>
    <t>30 IV 2002</t>
  </si>
  <si>
    <t>DANE NA 31 V 2002 ROKU</t>
  </si>
  <si>
    <t>DANE NA 30 VI 2002 ROKU</t>
  </si>
  <si>
    <t>DANE NA 31 VII 2002 ROKU</t>
  </si>
  <si>
    <t>DANE NA 31 VIII 2002 ROKU</t>
  </si>
  <si>
    <t>DANE NA 30 IX 2002 ROKU</t>
  </si>
  <si>
    <t>DANE NA 31 X 2002 ROKU</t>
  </si>
  <si>
    <t>DANE NA 30 XI 2002 ROKU</t>
  </si>
  <si>
    <t>DANE NA 31 XII 2002 ROKU</t>
  </si>
  <si>
    <t>DANE NA 31 I 2003 ROKU</t>
  </si>
  <si>
    <t>DANE NA 28 II 2003 ROKU</t>
  </si>
  <si>
    <t>DANE NA 31 III 2003 ROKU</t>
  </si>
  <si>
    <t>DANE NA 30 IV 2003 ROKU</t>
  </si>
  <si>
    <t>DANE NA 31 V 2003 ROKU</t>
  </si>
  <si>
    <t>DANE NA 30 VI 2003 ROKU</t>
  </si>
  <si>
    <t>DANE NA 31 VII 2003 ROKU</t>
  </si>
  <si>
    <t>DANE NA 31 VIII 2003 ROKU</t>
  </si>
  <si>
    <t>DANE NA 30.09.2003 r.</t>
  </si>
  <si>
    <t>DANE NA 31.10.2003 r.</t>
  </si>
  <si>
    <t>DANE NA 30.11.2003 r.</t>
  </si>
  <si>
    <t>DANE NA 31.12.2003 r.</t>
  </si>
  <si>
    <t>DANE NA 31.1.2004 r.</t>
  </si>
  <si>
    <t>Załącznik nr 3</t>
  </si>
  <si>
    <t>DANE NA 29.02.2004 r.</t>
  </si>
  <si>
    <t>Struktura bezrobocia powiatu janowskiego w gminach na koniec marca 2004 roku</t>
  </si>
  <si>
    <t>DANE NA 31.03.2004 r.</t>
  </si>
  <si>
    <t>Sporządził: Piotr Sawicki</t>
  </si>
  <si>
    <t>Bezrobotni zwolnieni z winy zakładu pracy (stan w końcu miesiąca)</t>
  </si>
  <si>
    <t>DANE NA 30.04.2004 r.</t>
  </si>
  <si>
    <t>DANE NA 31.05.2004 r.</t>
  </si>
  <si>
    <t>DANE NA 30.06.2004 r.</t>
  </si>
  <si>
    <t>DANE NA 31.07.2004 r.</t>
  </si>
  <si>
    <t>DANE NA 31.08.2004 r.</t>
  </si>
  <si>
    <t>DANE NA 30.09.2004 r.</t>
  </si>
  <si>
    <t>Struktura bezrobocia wg gmin powiatu janowskiego</t>
  </si>
  <si>
    <t>DANE NA 31.10.2004 r.</t>
  </si>
  <si>
    <t>DANE NA 30.11.2004 r.</t>
  </si>
  <si>
    <r>
      <t>Staż bezrobocia</t>
    </r>
    <r>
      <rPr>
        <sz val="10"/>
        <rFont val="Arial CE"/>
        <family val="2"/>
      </rPr>
      <t xml:space="preserve">       12-24 m.</t>
    </r>
  </si>
  <si>
    <r>
      <t>Staż bezrobocia</t>
    </r>
    <r>
      <rPr>
        <sz val="10"/>
        <rFont val="Arial CE"/>
        <family val="2"/>
      </rPr>
      <t xml:space="preserve">       pow. 24 m.</t>
    </r>
  </si>
  <si>
    <t>DANE NA 31.12.2004 r.</t>
  </si>
  <si>
    <t>DANE NA 31.01.2005 r.</t>
  </si>
  <si>
    <t>DANE NA 28.01.2005 r.</t>
  </si>
  <si>
    <t>DANE NA 31.03.2005 r.</t>
  </si>
  <si>
    <t>DANE NA 30.04.2005 r.</t>
  </si>
  <si>
    <t>DANE NA 30.05.2005 r.</t>
  </si>
  <si>
    <t>DANE NA 30.06.2005 r.</t>
  </si>
  <si>
    <t>DANE NA 31.07.2005 r.</t>
  </si>
  <si>
    <t>DANE NA 31.08.2005 r.</t>
  </si>
  <si>
    <t>DANE NA 30.09.2005 r.</t>
  </si>
  <si>
    <t>DANE NA 31.10.2005 r.</t>
  </si>
  <si>
    <t>DANE NA 30.11.2005 r.</t>
  </si>
  <si>
    <t>DANE NA 31.12.2005 r.</t>
  </si>
  <si>
    <t>DANE NA 31.01.2006 r.</t>
  </si>
  <si>
    <t>DANE NA 28.02.2006 r.</t>
  </si>
  <si>
    <t>DANE NA 31.03.2006 r.</t>
  </si>
  <si>
    <t>DANE NA 30.04.2006 r.</t>
  </si>
  <si>
    <t>DANE NA 31.05.2006 r.</t>
  </si>
  <si>
    <t>30.06.2006</t>
  </si>
  <si>
    <t>31.07.2006</t>
  </si>
  <si>
    <t>31.08.2006</t>
  </si>
  <si>
    <t>30.09.2006</t>
  </si>
  <si>
    <t>31.10.2006</t>
  </si>
  <si>
    <t>30.11.2006</t>
  </si>
  <si>
    <t xml:space="preserve">31.12.2006 </t>
  </si>
  <si>
    <t>31.01.2007</t>
  </si>
  <si>
    <t>28.02.2007</t>
  </si>
  <si>
    <t>POWIAT</t>
  </si>
  <si>
    <t>Uprawnieni do zasiłku</t>
  </si>
  <si>
    <t>Uprawnione do zasiłku kobiety</t>
  </si>
  <si>
    <t>Osoby powyżej 50 roku życia</t>
  </si>
  <si>
    <t>Osoby do 25 roku życia</t>
  </si>
  <si>
    <t>Osoby, które ukończyły szkołę wyższą, do 27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</si>
  <si>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</si>
  <si>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</si>
  <si>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</si>
  <si>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</si>
  <si>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</si>
  <si>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</si>
  <si>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Janów Lubelski</t>
  </si>
  <si>
    <t>Osoby do 30 roku życia</t>
  </si>
  <si>
    <t>Osoby do 25 roku zycia</t>
  </si>
  <si>
    <t xml:space="preserve">Struktura bezrobocia w gminach. Stan na 28.02.2015r. </t>
  </si>
  <si>
    <t>Struktura bezrobocia w gminach. Stan na 31.01.2015r.</t>
  </si>
  <si>
    <t>Struktura bezrobocia w gminach. Stan na 31.03.2015r.</t>
  </si>
  <si>
    <t xml:space="preserve">Struktura bezrobocia w gminach. Stan na 30.04.2015r. </t>
  </si>
  <si>
    <t xml:space="preserve">Struktura bezrobocia w gminach. Stan na 31.05.2015r. </t>
  </si>
  <si>
    <t>Struktura bezrobocia w gminach powiatu janowskiego. Stan na 30.06.2015r.</t>
  </si>
  <si>
    <t xml:space="preserve">Struktura bezrobocia w gminach. Stan na 31.07.2015r. </t>
  </si>
  <si>
    <t xml:space="preserve">Struktura bezrobocia w gminach. Stan na 31.08.2015r. </t>
  </si>
  <si>
    <t>Struktura bezrobocia w gminach powiatu janowskiego. Stan na 30.09.2015r.</t>
  </si>
  <si>
    <t xml:space="preserve">Struktura bezrobocia w gminach. Stan na 30.11.2015r. </t>
  </si>
  <si>
    <t xml:space="preserve">Struktura bezrobocia w gminach. Stan na 31.12.2015r. </t>
  </si>
  <si>
    <t xml:space="preserve">Struktura bezrobocia w gminach. Stan na 31.10.2015r. </t>
  </si>
  <si>
    <t xml:space="preserve">Struktura bezrobocia w gminach. Stan na 31.01.2016r. </t>
  </si>
  <si>
    <t xml:space="preserve">Struktura bezrobocia w gminach. Stan na 31.05.2016r. </t>
  </si>
  <si>
    <t xml:space="preserve">Struktura bezrobocia w gminach. Stan na 31.04.2016r. </t>
  </si>
  <si>
    <t xml:space="preserve">Struktura bezrobocia w gminach. Stan na 31.03.2016r. </t>
  </si>
  <si>
    <t xml:space="preserve">Struktura bezrobocia w gminach. Stan na 31.02.2016r. </t>
  </si>
  <si>
    <t xml:space="preserve">Struktura bezrobocia w gminach. Stan na 30.06.2016r. </t>
  </si>
  <si>
    <t xml:space="preserve">Struktura bezrobocia w gminach. Stan na 31.07.2016r. </t>
  </si>
  <si>
    <t xml:space="preserve">Struktura bezrobocia w gminach. Stan na30.08.2016r. </t>
  </si>
  <si>
    <t xml:space="preserve">Struktura bezrobocia w gminach. Stan na 31.09.2016r. </t>
  </si>
  <si>
    <t xml:space="preserve">Struktura bezrobocia w gminach. Stan na 30.10.2016r. </t>
  </si>
  <si>
    <t xml:space="preserve">Struktura bezrobocia w gminach. Stan na 31.11.2016r. </t>
  </si>
  <si>
    <t xml:space="preserve">Struktura bezrobocia w gminach. Stan na 31.12.2016r. </t>
  </si>
  <si>
    <t xml:space="preserve">Struktura bezrobocia w gminach. Stan na 31.01.2017r.r. </t>
  </si>
  <si>
    <t xml:space="preserve">Struktura bezrobocia w gminach. Stan na 31.03.2017r.r. </t>
  </si>
  <si>
    <t xml:space="preserve">Struktura bezrobocia w gminach. Stan na 31.04.2017r.r. </t>
  </si>
  <si>
    <t xml:space="preserve">Struktura bezrobocia w gminach. Stan na 31.05.2017r.r. </t>
  </si>
  <si>
    <t xml:space="preserve">Struktura bezrobocia w gminach. Stan na 28.02.2017r.r. </t>
  </si>
  <si>
    <t xml:space="preserve">Struktura bezrobocia w gminach. Stan na 30.06.2017r.r. </t>
  </si>
  <si>
    <t xml:space="preserve">Struktura bezrobocia w gminach. Stan na 31.07.2017r.r. </t>
  </si>
  <si>
    <t xml:space="preserve">Struktura bezrobocia w gminach. Stan na 31.08.2017r.r. </t>
  </si>
  <si>
    <t xml:space="preserve">Struktura bezrobocia w gminach. Stan na 31.09.2017r.r. </t>
  </si>
  <si>
    <t xml:space="preserve">Struktura bezrobocia w gminach. Stan na 31.10.2017r.r. </t>
  </si>
  <si>
    <t xml:space="preserve">Struktura bezrobocia w gminach. Stan na 31.11.2017r.r. </t>
  </si>
  <si>
    <t xml:space="preserve">Struktura bezrobocia w gminach. Stan na 31.12.2017r.r. </t>
  </si>
  <si>
    <t xml:space="preserve">Struktura bezrobocia w gminach. Stan na 31.01.2018r. </t>
  </si>
  <si>
    <t xml:space="preserve">Struktura bezrobocia w gminach. Stan na 31.02.2018r. </t>
  </si>
  <si>
    <t xml:space="preserve">Struktura bezrobocia w gminach. Stan na 31.03.2018r. </t>
  </si>
  <si>
    <t xml:space="preserve">Struktura bezrobocia w gminach. Stan na 31.04.2018r. </t>
  </si>
  <si>
    <t xml:space="preserve">Struktura bezrobocia w gminach. Stan na 31.05.2018r. </t>
  </si>
  <si>
    <t xml:space="preserve">Struktura bezrobocia w gminach. Stan na 30.06.2018r. </t>
  </si>
  <si>
    <t xml:space="preserve">Struktura bezrobocia w gminach. Stan na 31.07.2018r. </t>
  </si>
  <si>
    <t xml:space="preserve">Struktura bezrobocia w gminach. Stan na 31.08.2018r. </t>
  </si>
  <si>
    <t xml:space="preserve">Struktura bezrobocia w gminach. Stan na 30.09.2018r. </t>
  </si>
  <si>
    <t xml:space="preserve">Struktura bezrobocia w gminach. Stan na31.10.2018r. </t>
  </si>
  <si>
    <t xml:space="preserve">Struktura bezrobocia w gminach. Stan na30.11.2018r. </t>
  </si>
  <si>
    <t xml:space="preserve">Struktura bezrobocia w gminach. Stan na31.12.2018r. </t>
  </si>
  <si>
    <t xml:space="preserve">Struktura bezrobocia w gminach. Stan na31.01.2019r. </t>
  </si>
  <si>
    <t>Struktura bezrobocia w gminach. Stan na 28.02.2019r.</t>
  </si>
  <si>
    <t>Struktura bezrobocia w gminach stan na 31.03.2019r.</t>
  </si>
  <si>
    <t>Struktura bezrobocia w gminach. Stan na 30.04.2019r.</t>
  </si>
  <si>
    <t>Struktura bezrobocia w gminach. Stan na 31.05.2019r.</t>
  </si>
  <si>
    <t>Struktura bezrobocia w gminach. Stan na 30.06.2019r.</t>
  </si>
  <si>
    <t>Struktura bezrobocia w gminach. Stan na 31.07.2019r.</t>
  </si>
  <si>
    <t>Struktura bezrobocia w gminach. Stan na 29.02.2020r.</t>
  </si>
  <si>
    <t>Struktura bezrobocia w gminach. Stan na 31.01.2020r.</t>
  </si>
  <si>
    <t>Struktura bezrobocia w gminach. Stan na 31.12.2019r.</t>
  </si>
  <si>
    <t>Struktura bezrobocia w gminach. Stan na 30.08.2019r.</t>
  </si>
  <si>
    <t>Struktura bezrobocia w gminach. Stan na 31.09.2019r.</t>
  </si>
  <si>
    <t>Struktura bezrobocia w gminach. Stan na 30.10.2019r.</t>
  </si>
  <si>
    <t>Struktura bezrobocia w gminach. Stan na 30.11.2019r.</t>
  </si>
  <si>
    <t>Struktura bezrobocia w gminach. Stan na 31.03.2020r.</t>
  </si>
  <si>
    <t>Struktura bezrobocia w gminach. Stan na 30.04.2020r.</t>
  </si>
  <si>
    <t>Struktura bezrobocia w gminach. Stan na 30.06.2020r.</t>
  </si>
  <si>
    <t>Struktura bezrobocia w gminach. Stan na 31.05.2020r.</t>
  </si>
  <si>
    <t>Struktura bezrobocia w gminach. Stan na 31.07.2020r.</t>
  </si>
  <si>
    <t>Struktura bezrobocia w gminach. Stan na 31.08.2020r.</t>
  </si>
  <si>
    <t>Struktura bezrobocia w gminach. Stan na 30.09.2020r.</t>
  </si>
  <si>
    <t>Struktura bezrobocia w gminach. Stan na 31.10.2020r.</t>
  </si>
  <si>
    <t>Struktura bezrobocia w gminach. Stan na 30.11.2020r.</t>
  </si>
  <si>
    <t>Struktura bezrobocia w gminach. Stan na 31.12.2020r.</t>
  </si>
  <si>
    <t>Struktura bezrobocia w gminach. Stan na 31.01.2021r.</t>
  </si>
  <si>
    <t>Struktura bezrobocia w gminach. Stan na 28.02.2021r.</t>
  </si>
  <si>
    <t>Struktura bezrobocia w gminach. Stan na 31.03.2021r.</t>
  </si>
  <si>
    <t>Struktura bezrobocia w gminach. Stan na 30.04.2021r.</t>
  </si>
  <si>
    <t>Struktura bezrobocia w gminach. Stan na 31.05.2021r.</t>
  </si>
  <si>
    <t>Struktura bezrobocia w gminach. Stan na 30.06.2021r.</t>
  </si>
  <si>
    <t>Struktura bezrobocia w gminach. Stan na 31.07.2021r.</t>
  </si>
  <si>
    <t>Struktura bezrobocia w gminach. Stan na 30.08.2021r.</t>
  </si>
  <si>
    <t>Struktura bezrobocia w gminach stan na 30 wrzesnia 2021r.</t>
  </si>
  <si>
    <t>Struktura bezrobocia w gminach. Stan na 31.10.2021r.</t>
  </si>
  <si>
    <t>Struktura bezrobocia w gminach stan na 31.12.2021r.</t>
  </si>
  <si>
    <t>Struktura bezrobocia w gminach. Stan na 30.11.2021r.</t>
  </si>
  <si>
    <t>Struktura bezrobocia w gminach stan na 31 marca 2022r.</t>
  </si>
  <si>
    <t>Struktura bezrobocia w gminach stan na 28.02.2022r.</t>
  </si>
  <si>
    <t>Struktura bezrobocia w gminach stan na 30.01.2022r.</t>
  </si>
  <si>
    <t>Struktura bezrobocia w gminach stan na 30 czerwca 2022r.</t>
  </si>
  <si>
    <t>Struktura bezrobocia w gminach stan na 30 kwietnia 2022r.</t>
  </si>
  <si>
    <t>Struktura bezrobocia w gminach stan na 31 maja2022r.</t>
  </si>
  <si>
    <t>Struktura bezrobocia w gminach stan na 31 lipca 2022r.</t>
  </si>
  <si>
    <t>Struktura bezrobocia w gminach stan na 31 sierpnia 2022r.</t>
  </si>
  <si>
    <t>Struktura bezrobocia w gminach stan na 30 września 2022r.</t>
  </si>
  <si>
    <t>Struktura bezrobocia w gminach stan na 31 października 2022r.</t>
  </si>
  <si>
    <t>Struktura bezrobocia w gminach stan na 30 listopada 2022r.</t>
  </si>
  <si>
    <t>Struktura bezrobocia w gminach stan na 31 grudnia 2022r.</t>
  </si>
  <si>
    <t>Struktura bezrobocia w gminach stan na 31 stycznia 2023r.r.</t>
  </si>
  <si>
    <t>Struktura bezrobocia w gminach stan na 28 lutego 2023r.r.</t>
  </si>
  <si>
    <t>Struktura bezrobocia w gminach stan na 31 marca 2023r.r.</t>
  </si>
  <si>
    <t>Struktura bezrobocia w gminach stan na 30 kwietnia 2023r.r.</t>
  </si>
  <si>
    <t>Struktura bezrobocia w gminach stan na 30czerwca 2023r.</t>
  </si>
  <si>
    <t>Struktura bezrobocia w gminach stan na 31 maja 2023r.r.</t>
  </si>
  <si>
    <t>Struktura bezrobocia w gminach stan na 31 lipca 2023r.</t>
  </si>
  <si>
    <t>Struktura bezrobocia w gminach stan na 31 sierpnia 2023r.</t>
  </si>
  <si>
    <t>Struktura bezrobocia w gminach stan na 30 września2023r</t>
  </si>
  <si>
    <t>Struktura bezrobocia w gminach stan na 31 grudnia 2023r.</t>
  </si>
  <si>
    <t>Struktura bezrobocia w gminach stan na 31 października 2023r</t>
  </si>
  <si>
    <t>Struktura bezrobocia w gminach stan na 30 listopada 2023r</t>
  </si>
  <si>
    <t>Struktura bezrobocia w gminach stan na 31 stycznia 2024r.</t>
  </si>
  <si>
    <t>Struktura bezrobocia w gminach stan na 29 lutego 2024r.</t>
  </si>
  <si>
    <t>Struktura bezrobocia w gminach stan na 31 marca 2024r..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</si>
</sst>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</numFmts>
  <fonts count="54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56"/>
      <name val="Arial CE"/>
      <family val="0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002060"/>
      <name val="Arial CE"/>
      <family val="0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12" xfId="0" applyFill="1" applyBorder="1" applyAlignment="1">
      <alignment vertical="center"/>
    </xf>
    <xf numFmtId="0" fontId="0" fillId="33" borderId="12" xfId="0" applyFill="1" applyBorder="1" applyAlignment="1">
      <alignment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center" vertical="center"/>
      <protection locked="0"/>
    </xf>
    <xf numFmtId="0" fontId="50" fillId="0" borderId="36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51" fillId="0" borderId="36" xfId="0" applyFont="1" applyBorder="1" applyAlignment="1">
      <alignment horizontal="center" vertical="center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7" fillId="0" borderId="27" xfId="0" applyFont="1" applyBorder="1" applyAlignment="1">
      <alignment horizontal="center"/>
    </xf>
    <xf numFmtId="0" fontId="0" fillId="0" borderId="38" xfId="0" applyBorder="1" applyAlignment="1">
      <alignment/>
    </xf>
    <xf numFmtId="0" fontId="7" fillId="0" borderId="38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styles" Target="styles.xml" /><Relationship Id="rId273" Type="http://schemas.openxmlformats.org/officeDocument/2006/relationships/sharedStrings" Target="sharedStrings.xml" /><Relationship Id="rId27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02"/>
  <sheetViews>
    <sheetView zoomScale="75" zoomScaleNormal="75" zoomScalePageLayoutView="0" workbookViewId="0" topLeftCell="A1">
      <selection activeCell="I26" sqref="I26"/>
    </sheetView>
  </sheetViews>
  <sheetFormatPr defaultColWidth="9.00390625" defaultRowHeight="12.75"/>
  <cols>
    <col min="1" max="1" width="13.125" style="0" customWidth="1"/>
    <col min="2" max="2" width="4.625" style="0" customWidth="1"/>
    <col min="4" max="4" width="10.625" style="0" customWidth="1"/>
    <col min="5" max="5" width="11.125" style="0" customWidth="1"/>
    <col min="6" max="6" width="11.375" style="0" customWidth="1"/>
    <col min="7" max="7" width="10.375" style="0" customWidth="1"/>
    <col min="8" max="9" width="10.25390625" style="0" customWidth="1"/>
    <col min="10" max="10" width="10.75390625" style="0" customWidth="1"/>
    <col min="11" max="11" width="10.875" style="0" customWidth="1"/>
    <col min="12" max="12" width="10.375" style="0" customWidth="1"/>
    <col min="13" max="13" width="10.625" style="0" customWidth="1"/>
    <col min="14" max="15" width="11.125" style="0" customWidth="1"/>
    <col min="16" max="16" width="11.00390625" style="0" customWidth="1"/>
    <col min="17" max="17" width="10.875" style="0" customWidth="1"/>
  </cols>
  <sheetData>
    <row r="2" spans="1:18" ht="63.7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4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15</v>
      </c>
      <c r="Q2" s="4" t="s">
        <v>16</v>
      </c>
      <c r="R2" s="6"/>
    </row>
    <row r="3" spans="1:17" ht="12.75">
      <c r="A3" s="7" t="s">
        <v>17</v>
      </c>
      <c r="B3" s="1" t="s">
        <v>18</v>
      </c>
      <c r="C3" s="1" t="s">
        <v>19</v>
      </c>
      <c r="D3" s="8">
        <v>1618</v>
      </c>
      <c r="E3" s="8">
        <v>773</v>
      </c>
      <c r="F3" s="8">
        <v>845</v>
      </c>
      <c r="G3" s="8">
        <v>183</v>
      </c>
      <c r="H3" s="8">
        <v>108</v>
      </c>
      <c r="I3" s="8">
        <v>75</v>
      </c>
      <c r="J3" s="8">
        <v>134</v>
      </c>
      <c r="K3" s="8">
        <v>81</v>
      </c>
      <c r="L3" s="8">
        <v>86</v>
      </c>
      <c r="M3" s="8">
        <v>278</v>
      </c>
      <c r="N3" s="8">
        <v>212</v>
      </c>
      <c r="O3" s="8">
        <v>252</v>
      </c>
      <c r="P3" s="8">
        <v>354</v>
      </c>
      <c r="Q3" s="8">
        <v>436</v>
      </c>
    </row>
    <row r="4" spans="1:17" ht="12.75">
      <c r="A4" s="7" t="s">
        <v>20</v>
      </c>
      <c r="B4" s="1" t="s">
        <v>21</v>
      </c>
      <c r="C4" s="1"/>
      <c r="D4" s="8">
        <v>212</v>
      </c>
      <c r="E4" s="8">
        <v>89</v>
      </c>
      <c r="F4" s="8">
        <v>123</v>
      </c>
      <c r="G4" s="8">
        <v>12</v>
      </c>
      <c r="H4" s="8">
        <v>5</v>
      </c>
      <c r="I4" s="8">
        <v>7</v>
      </c>
      <c r="J4" s="8">
        <v>4</v>
      </c>
      <c r="K4" s="8">
        <v>19</v>
      </c>
      <c r="L4" s="8">
        <v>16</v>
      </c>
      <c r="M4" s="8">
        <v>33</v>
      </c>
      <c r="N4" s="8">
        <v>29</v>
      </c>
      <c r="O4" s="8">
        <v>20</v>
      </c>
      <c r="P4" s="8">
        <v>48</v>
      </c>
      <c r="Q4" s="8">
        <v>66</v>
      </c>
    </row>
    <row r="5" spans="1:17" ht="12.75">
      <c r="A5" s="7" t="s">
        <v>22</v>
      </c>
      <c r="B5" s="1" t="s">
        <v>21</v>
      </c>
      <c r="C5" s="1"/>
      <c r="D5" s="8">
        <v>212</v>
      </c>
      <c r="E5" s="8">
        <v>87</v>
      </c>
      <c r="F5" s="8">
        <v>125</v>
      </c>
      <c r="G5" s="8">
        <v>10</v>
      </c>
      <c r="H5" s="8">
        <v>8</v>
      </c>
      <c r="I5" s="8">
        <v>2</v>
      </c>
      <c r="J5" s="8">
        <v>9</v>
      </c>
      <c r="K5" s="8">
        <v>17</v>
      </c>
      <c r="L5" s="8">
        <v>9</v>
      </c>
      <c r="M5" s="8">
        <v>26</v>
      </c>
      <c r="N5" s="8">
        <v>30</v>
      </c>
      <c r="O5" s="8">
        <v>28</v>
      </c>
      <c r="P5" s="8">
        <v>46</v>
      </c>
      <c r="Q5" s="8">
        <v>73</v>
      </c>
    </row>
    <row r="6" spans="1:17" ht="12.75">
      <c r="A6" s="7" t="s">
        <v>23</v>
      </c>
      <c r="B6" s="1" t="s">
        <v>21</v>
      </c>
      <c r="C6" s="1"/>
      <c r="D6" s="8">
        <v>619</v>
      </c>
      <c r="E6" s="8">
        <v>256</v>
      </c>
      <c r="F6" s="8">
        <v>363</v>
      </c>
      <c r="G6" s="8">
        <v>70</v>
      </c>
      <c r="H6" s="8">
        <v>41</v>
      </c>
      <c r="I6" s="8">
        <v>29</v>
      </c>
      <c r="J6" s="8">
        <v>36</v>
      </c>
      <c r="K6" s="8">
        <v>39</v>
      </c>
      <c r="L6" s="8">
        <v>29</v>
      </c>
      <c r="M6" s="8">
        <v>78</v>
      </c>
      <c r="N6" s="8">
        <v>63</v>
      </c>
      <c r="O6" s="8">
        <v>84</v>
      </c>
      <c r="P6" s="8">
        <v>145</v>
      </c>
      <c r="Q6" s="8">
        <v>220</v>
      </c>
    </row>
    <row r="7" spans="1:17" ht="12.75">
      <c r="A7" s="7" t="s">
        <v>24</v>
      </c>
      <c r="B7" s="1" t="s">
        <v>21</v>
      </c>
      <c r="C7" s="1"/>
      <c r="D7" s="8">
        <v>378</v>
      </c>
      <c r="E7" s="8">
        <v>176</v>
      </c>
      <c r="F7" s="8">
        <v>202</v>
      </c>
      <c r="G7" s="8">
        <v>22</v>
      </c>
      <c r="H7" s="8">
        <v>13</v>
      </c>
      <c r="I7" s="8">
        <v>9</v>
      </c>
      <c r="J7" s="8">
        <v>27</v>
      </c>
      <c r="K7" s="8">
        <v>32</v>
      </c>
      <c r="L7" s="8">
        <v>18</v>
      </c>
      <c r="M7" s="8">
        <v>47</v>
      </c>
      <c r="N7" s="8">
        <v>34</v>
      </c>
      <c r="O7" s="8">
        <v>50</v>
      </c>
      <c r="P7" s="8">
        <v>100</v>
      </c>
      <c r="Q7" s="8">
        <v>129</v>
      </c>
    </row>
    <row r="8" spans="1:17" ht="12.75">
      <c r="A8" s="7" t="s">
        <v>25</v>
      </c>
      <c r="B8" s="1" t="s">
        <v>21</v>
      </c>
      <c r="C8" s="1"/>
      <c r="D8" s="8">
        <v>668</v>
      </c>
      <c r="E8" s="8">
        <v>309</v>
      </c>
      <c r="F8" s="8">
        <v>359</v>
      </c>
      <c r="G8" s="8">
        <v>56</v>
      </c>
      <c r="H8" s="8">
        <v>41</v>
      </c>
      <c r="I8" s="8">
        <v>15</v>
      </c>
      <c r="J8" s="8">
        <v>47</v>
      </c>
      <c r="K8" s="8">
        <v>40</v>
      </c>
      <c r="L8" s="8">
        <v>33</v>
      </c>
      <c r="M8" s="8">
        <v>94</v>
      </c>
      <c r="N8" s="8">
        <v>90</v>
      </c>
      <c r="O8" s="8">
        <v>82</v>
      </c>
      <c r="P8" s="8">
        <v>147</v>
      </c>
      <c r="Q8" s="8">
        <v>222</v>
      </c>
    </row>
    <row r="9" spans="1:17" ht="12.75">
      <c r="A9" s="9" t="s">
        <v>26</v>
      </c>
      <c r="B9" s="1" t="s">
        <v>21</v>
      </c>
      <c r="C9" s="1"/>
      <c r="D9" s="10">
        <v>365</v>
      </c>
      <c r="E9" s="10">
        <v>182</v>
      </c>
      <c r="F9" s="10">
        <v>183</v>
      </c>
      <c r="G9" s="10">
        <v>31</v>
      </c>
      <c r="H9" s="10">
        <v>25</v>
      </c>
      <c r="I9" s="10">
        <v>6</v>
      </c>
      <c r="J9" s="10">
        <v>14</v>
      </c>
      <c r="K9" s="10">
        <v>32</v>
      </c>
      <c r="L9" s="10">
        <v>21</v>
      </c>
      <c r="M9" s="10">
        <v>61</v>
      </c>
      <c r="N9" s="10">
        <v>48</v>
      </c>
      <c r="O9" s="10">
        <v>43</v>
      </c>
      <c r="P9" s="10">
        <v>81</v>
      </c>
      <c r="Q9" s="10">
        <v>111</v>
      </c>
    </row>
    <row r="10" spans="1:17" ht="12.75">
      <c r="A10" s="11" t="s">
        <v>27</v>
      </c>
      <c r="D10" s="12">
        <f aca="true" t="shared" si="0" ref="D10:L10">SUM(D3:D9)</f>
        <v>4072</v>
      </c>
      <c r="E10" s="13">
        <f t="shared" si="0"/>
        <v>1872</v>
      </c>
      <c r="F10" s="13">
        <f t="shared" si="0"/>
        <v>2200</v>
      </c>
      <c r="G10" s="13">
        <f t="shared" si="0"/>
        <v>384</v>
      </c>
      <c r="H10" s="13">
        <f t="shared" si="0"/>
        <v>241</v>
      </c>
      <c r="I10" s="13">
        <f t="shared" si="0"/>
        <v>143</v>
      </c>
      <c r="J10" s="13">
        <f t="shared" si="0"/>
        <v>271</v>
      </c>
      <c r="K10" s="13">
        <f t="shared" si="0"/>
        <v>260</v>
      </c>
      <c r="L10" s="13">
        <f t="shared" si="0"/>
        <v>212</v>
      </c>
      <c r="M10" s="13">
        <v>617</v>
      </c>
      <c r="N10" s="13">
        <f>SUM(N3:N9)</f>
        <v>506</v>
      </c>
      <c r="O10" s="13">
        <f>SUM(O3:O9)</f>
        <v>559</v>
      </c>
      <c r="P10" s="13">
        <f>SUM(P3:P9)</f>
        <v>921</v>
      </c>
      <c r="Q10" s="14">
        <f>SUM(Q3:Q9)</f>
        <v>1257</v>
      </c>
    </row>
    <row r="12" ht="12.75">
      <c r="A12" s="15" t="s">
        <v>28</v>
      </c>
    </row>
    <row r="20" ht="12.75">
      <c r="C20" t="s">
        <v>29</v>
      </c>
    </row>
    <row r="33" ht="12.75">
      <c r="C33" t="s">
        <v>30</v>
      </c>
    </row>
    <row r="50" ht="12.75">
      <c r="C50" t="s">
        <v>31</v>
      </c>
    </row>
    <row r="56" ht="12.75">
      <c r="C56" t="s">
        <v>32</v>
      </c>
    </row>
    <row r="63" ht="12.75">
      <c r="C63" t="s">
        <v>33</v>
      </c>
    </row>
    <row r="74" ht="12.75">
      <c r="C74" t="s">
        <v>34</v>
      </c>
    </row>
    <row r="80" ht="12.75">
      <c r="C80" t="s">
        <v>35</v>
      </c>
    </row>
    <row r="85" ht="12.75">
      <c r="C85" t="s">
        <v>36</v>
      </c>
    </row>
    <row r="104" ht="12.75">
      <c r="C104" t="s">
        <v>37</v>
      </c>
    </row>
    <row r="115" ht="12.75">
      <c r="C115" t="s">
        <v>38</v>
      </c>
    </row>
    <row r="122" ht="12.75">
      <c r="C122" t="s">
        <v>39</v>
      </c>
    </row>
    <row r="130" ht="12.75">
      <c r="C130" t="s">
        <v>40</v>
      </c>
    </row>
    <row r="145" ht="12.75">
      <c r="C145" t="s">
        <v>41</v>
      </c>
    </row>
    <row r="156" ht="12.75">
      <c r="C156" t="s">
        <v>42</v>
      </c>
    </row>
    <row r="164" ht="12.75">
      <c r="C164" t="s">
        <v>43</v>
      </c>
    </row>
    <row r="180" ht="12.75">
      <c r="C180" t="s">
        <v>44</v>
      </c>
    </row>
    <row r="194" ht="12.75">
      <c r="C194" t="s">
        <v>45</v>
      </c>
    </row>
    <row r="202" ht="12.75">
      <c r="C202" t="s">
        <v>46</v>
      </c>
    </row>
  </sheetData>
  <sheetProtection selectLockedCells="1" selectUnlockedCells="1"/>
  <printOptions gridLines="1"/>
  <pageMargins left="0.75" right="0.75" top="1" bottom="1" header="0.5" footer="0.5118055555555555"/>
  <pageSetup horizontalDpi="300" verticalDpi="300" orientation="landscape" paperSize="9" scale="72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0" sqref="A10"/>
    </sheetView>
  </sheetViews>
  <sheetFormatPr defaultColWidth="9.00390625" defaultRowHeight="12.75"/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1658</v>
      </c>
      <c r="E2" s="1">
        <v>798</v>
      </c>
      <c r="F2" s="1">
        <f aca="true" t="shared" si="0" ref="F2:F9">D2-E2</f>
        <v>860</v>
      </c>
      <c r="G2" s="1">
        <v>146</v>
      </c>
      <c r="H2" s="1">
        <f aca="true" t="shared" si="1" ref="H2:H9">G2-I2</f>
        <v>89</v>
      </c>
      <c r="I2" s="1">
        <v>57</v>
      </c>
      <c r="J2" s="1">
        <v>62</v>
      </c>
      <c r="K2" s="1">
        <v>38</v>
      </c>
      <c r="L2" s="1">
        <v>123</v>
      </c>
      <c r="M2" s="1">
        <v>118</v>
      </c>
      <c r="N2" s="1">
        <v>184</v>
      </c>
      <c r="O2" s="1">
        <v>282</v>
      </c>
      <c r="P2" s="1">
        <v>344</v>
      </c>
      <c r="Q2" s="1">
        <v>607</v>
      </c>
    </row>
    <row r="3" spans="1:17" ht="12.75">
      <c r="A3" s="7" t="s">
        <v>20</v>
      </c>
      <c r="B3" s="1" t="s">
        <v>21</v>
      </c>
      <c r="C3" s="16"/>
      <c r="D3" s="1">
        <v>199</v>
      </c>
      <c r="E3" s="1">
        <v>78</v>
      </c>
      <c r="F3" s="1">
        <f t="shared" si="0"/>
        <v>121</v>
      </c>
      <c r="G3" s="1">
        <v>13</v>
      </c>
      <c r="H3" s="1">
        <f t="shared" si="1"/>
        <v>13</v>
      </c>
      <c r="I3" s="1">
        <v>0</v>
      </c>
      <c r="J3" s="1">
        <v>3</v>
      </c>
      <c r="K3" s="1">
        <v>6</v>
      </c>
      <c r="L3" s="1">
        <v>13</v>
      </c>
      <c r="M3" s="1">
        <v>12</v>
      </c>
      <c r="N3" s="1">
        <v>17</v>
      </c>
      <c r="O3" s="1">
        <v>40</v>
      </c>
      <c r="P3" s="1">
        <v>40</v>
      </c>
      <c r="Q3" s="1">
        <v>77</v>
      </c>
    </row>
    <row r="4" spans="1:17" ht="12.75">
      <c r="A4" s="7" t="s">
        <v>22</v>
      </c>
      <c r="B4" s="1" t="s">
        <v>21</v>
      </c>
      <c r="C4" s="16"/>
      <c r="D4" s="1">
        <v>204</v>
      </c>
      <c r="E4" s="1">
        <v>90</v>
      </c>
      <c r="F4" s="1">
        <f t="shared" si="0"/>
        <v>114</v>
      </c>
      <c r="G4" s="1">
        <v>22</v>
      </c>
      <c r="H4" s="1">
        <f t="shared" si="1"/>
        <v>16</v>
      </c>
      <c r="I4" s="1">
        <v>6</v>
      </c>
      <c r="J4" s="1">
        <v>3</v>
      </c>
      <c r="K4" s="1">
        <v>11</v>
      </c>
      <c r="L4" s="1">
        <v>16</v>
      </c>
      <c r="M4" s="1">
        <v>10</v>
      </c>
      <c r="N4" s="1">
        <v>10</v>
      </c>
      <c r="O4" s="1">
        <v>34</v>
      </c>
      <c r="P4" s="1">
        <v>48</v>
      </c>
      <c r="Q4" s="1">
        <v>86</v>
      </c>
    </row>
    <row r="5" spans="1:17" ht="12.75">
      <c r="A5" s="7" t="s">
        <v>23</v>
      </c>
      <c r="B5" s="1" t="s">
        <v>21</v>
      </c>
      <c r="C5" s="16"/>
      <c r="D5" s="1">
        <v>652</v>
      </c>
      <c r="E5" s="1">
        <v>275</v>
      </c>
      <c r="F5" s="1">
        <f t="shared" si="0"/>
        <v>377</v>
      </c>
      <c r="G5" s="1">
        <v>43</v>
      </c>
      <c r="H5" s="1">
        <f t="shared" si="1"/>
        <v>24</v>
      </c>
      <c r="I5" s="1">
        <v>19</v>
      </c>
      <c r="J5" s="1">
        <v>21</v>
      </c>
      <c r="K5" s="1">
        <v>8</v>
      </c>
      <c r="L5" s="1">
        <v>32</v>
      </c>
      <c r="M5" s="1">
        <v>32</v>
      </c>
      <c r="N5" s="1">
        <v>51</v>
      </c>
      <c r="O5" s="1">
        <v>101</v>
      </c>
      <c r="P5" s="1">
        <v>122</v>
      </c>
      <c r="Q5" s="1">
        <v>314</v>
      </c>
    </row>
    <row r="6" spans="1:17" ht="12.75">
      <c r="A6" s="7" t="s">
        <v>24</v>
      </c>
      <c r="B6" s="1" t="s">
        <v>21</v>
      </c>
      <c r="C6" s="16"/>
      <c r="D6" s="1">
        <v>359</v>
      </c>
      <c r="E6" s="1">
        <v>159</v>
      </c>
      <c r="F6" s="1">
        <f t="shared" si="0"/>
        <v>200</v>
      </c>
      <c r="G6" s="1">
        <v>29</v>
      </c>
      <c r="H6" s="1">
        <f t="shared" si="1"/>
        <v>21</v>
      </c>
      <c r="I6" s="1">
        <v>8</v>
      </c>
      <c r="J6" s="1">
        <v>12</v>
      </c>
      <c r="K6" s="1">
        <v>5</v>
      </c>
      <c r="L6" s="1">
        <v>15</v>
      </c>
      <c r="M6" s="1">
        <v>18</v>
      </c>
      <c r="N6" s="1">
        <v>29</v>
      </c>
      <c r="O6" s="1">
        <v>66</v>
      </c>
      <c r="P6" s="1">
        <v>82</v>
      </c>
      <c r="Q6" s="1">
        <v>149</v>
      </c>
    </row>
    <row r="7" spans="1:17" ht="12.75">
      <c r="A7" s="7" t="s">
        <v>25</v>
      </c>
      <c r="B7" s="1" t="s">
        <v>21</v>
      </c>
      <c r="C7" s="16"/>
      <c r="D7" s="1">
        <v>677</v>
      </c>
      <c r="E7" s="1">
        <v>305</v>
      </c>
      <c r="F7" s="1">
        <f t="shared" si="0"/>
        <v>372</v>
      </c>
      <c r="G7" s="1">
        <v>44</v>
      </c>
      <c r="H7" s="1">
        <f t="shared" si="1"/>
        <v>33</v>
      </c>
      <c r="I7" s="1">
        <v>11</v>
      </c>
      <c r="J7" s="1">
        <v>16</v>
      </c>
      <c r="K7" s="1">
        <v>10</v>
      </c>
      <c r="L7" s="1">
        <v>39</v>
      </c>
      <c r="M7" s="1">
        <v>41</v>
      </c>
      <c r="N7" s="1">
        <v>51</v>
      </c>
      <c r="O7" s="1">
        <v>100</v>
      </c>
      <c r="P7" s="1">
        <v>145</v>
      </c>
      <c r="Q7" s="1">
        <v>301</v>
      </c>
    </row>
    <row r="8" spans="1:17" ht="12.75">
      <c r="A8" s="9" t="s">
        <v>26</v>
      </c>
      <c r="B8" s="1" t="s">
        <v>21</v>
      </c>
      <c r="C8" s="16"/>
      <c r="D8" s="1">
        <v>353</v>
      </c>
      <c r="E8" s="1">
        <v>162</v>
      </c>
      <c r="F8" s="1">
        <f t="shared" si="0"/>
        <v>191</v>
      </c>
      <c r="G8" s="1">
        <v>29</v>
      </c>
      <c r="H8" s="1">
        <f t="shared" si="1"/>
        <v>24</v>
      </c>
      <c r="I8" s="1">
        <v>5</v>
      </c>
      <c r="J8" s="1">
        <v>7</v>
      </c>
      <c r="K8" s="1">
        <v>12</v>
      </c>
      <c r="L8" s="1">
        <v>33</v>
      </c>
      <c r="M8" s="1">
        <v>24</v>
      </c>
      <c r="N8" s="1">
        <v>32</v>
      </c>
      <c r="O8" s="1">
        <v>45</v>
      </c>
      <c r="P8" s="1">
        <v>72</v>
      </c>
      <c r="Q8" s="1">
        <v>147</v>
      </c>
    </row>
    <row r="9" spans="1:17" ht="12.75">
      <c r="A9" s="11" t="s">
        <v>27</v>
      </c>
      <c r="D9" s="1">
        <f>SUM(D2:D8)</f>
        <v>4102</v>
      </c>
      <c r="E9" s="1">
        <f>SUM(E2:E8)</f>
        <v>1867</v>
      </c>
      <c r="F9" s="1">
        <f t="shared" si="0"/>
        <v>2235</v>
      </c>
      <c r="G9" s="1">
        <f>SUM(G2:G8)</f>
        <v>326</v>
      </c>
      <c r="H9" s="1">
        <f t="shared" si="1"/>
        <v>220</v>
      </c>
      <c r="I9" s="1">
        <v>106</v>
      </c>
      <c r="J9" s="1">
        <v>124</v>
      </c>
      <c r="K9" s="1">
        <v>90</v>
      </c>
      <c r="L9" s="1">
        <f aca="true" t="shared" si="2" ref="L9:Q9">SUM(L2:L8)</f>
        <v>271</v>
      </c>
      <c r="M9" s="1">
        <f t="shared" si="2"/>
        <v>255</v>
      </c>
      <c r="N9" s="1">
        <f t="shared" si="2"/>
        <v>374</v>
      </c>
      <c r="O9" s="1">
        <f t="shared" si="2"/>
        <v>668</v>
      </c>
      <c r="P9" s="1">
        <f t="shared" si="2"/>
        <v>853</v>
      </c>
      <c r="Q9" s="1">
        <f t="shared" si="2"/>
        <v>1681</v>
      </c>
    </row>
    <row r="11" ht="12.75">
      <c r="A11" t="s">
        <v>57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3">
        <v>1307</v>
      </c>
      <c r="E2" s="53">
        <v>568</v>
      </c>
      <c r="F2" s="42">
        <f aca="true" t="shared" si="0" ref="F2:F8">D2-E2</f>
        <v>739</v>
      </c>
      <c r="G2" s="54">
        <v>151</v>
      </c>
      <c r="H2" s="41">
        <f aca="true" t="shared" si="1" ref="H2:H8">G2-I2</f>
        <v>94</v>
      </c>
      <c r="I2" s="41">
        <v>57</v>
      </c>
      <c r="J2" s="41">
        <v>88</v>
      </c>
      <c r="K2" s="41">
        <v>119</v>
      </c>
      <c r="L2" s="41">
        <v>265</v>
      </c>
      <c r="M2" s="41">
        <v>216</v>
      </c>
      <c r="N2" s="41">
        <v>233</v>
      </c>
      <c r="O2" s="42">
        <v>217</v>
      </c>
      <c r="P2" s="42">
        <v>257</v>
      </c>
    </row>
    <row r="3" spans="1:16" ht="12.75">
      <c r="A3" s="7" t="s">
        <v>20</v>
      </c>
      <c r="B3" s="1" t="s">
        <v>21</v>
      </c>
      <c r="C3" s="1"/>
      <c r="D3" s="53">
        <v>181</v>
      </c>
      <c r="E3" s="53">
        <v>75</v>
      </c>
      <c r="F3" s="42">
        <f t="shared" si="0"/>
        <v>106</v>
      </c>
      <c r="G3" s="53">
        <v>9</v>
      </c>
      <c r="H3" s="41">
        <f t="shared" si="1"/>
        <v>7</v>
      </c>
      <c r="I3" s="41">
        <v>2</v>
      </c>
      <c r="J3" s="41">
        <v>3</v>
      </c>
      <c r="K3" s="41">
        <v>16</v>
      </c>
      <c r="L3" s="41">
        <v>23</v>
      </c>
      <c r="M3" s="41">
        <v>35</v>
      </c>
      <c r="N3" s="41">
        <v>34</v>
      </c>
      <c r="O3" s="42">
        <v>30</v>
      </c>
      <c r="P3" s="42">
        <v>43</v>
      </c>
    </row>
    <row r="4" spans="1:16" ht="12.75">
      <c r="A4" s="7" t="s">
        <v>22</v>
      </c>
      <c r="B4" s="1" t="s">
        <v>21</v>
      </c>
      <c r="C4" s="1"/>
      <c r="D4" s="53">
        <v>144</v>
      </c>
      <c r="E4" s="53">
        <v>66</v>
      </c>
      <c r="F4" s="42">
        <f t="shared" si="0"/>
        <v>78</v>
      </c>
      <c r="G4" s="53">
        <v>2</v>
      </c>
      <c r="H4" s="41">
        <f t="shared" si="1"/>
        <v>2</v>
      </c>
      <c r="I4" s="41">
        <v>0</v>
      </c>
      <c r="J4" s="41">
        <v>0</v>
      </c>
      <c r="K4" s="41">
        <v>8</v>
      </c>
      <c r="L4" s="41">
        <v>33</v>
      </c>
      <c r="M4" s="41">
        <v>20</v>
      </c>
      <c r="N4" s="41">
        <v>21</v>
      </c>
      <c r="O4" s="42">
        <v>17</v>
      </c>
      <c r="P4" s="42">
        <v>45</v>
      </c>
    </row>
    <row r="5" spans="1:16" ht="12.75">
      <c r="A5" s="7" t="s">
        <v>23</v>
      </c>
      <c r="B5" s="1" t="s">
        <v>21</v>
      </c>
      <c r="C5" s="1"/>
      <c r="D5" s="53">
        <v>505</v>
      </c>
      <c r="E5" s="53">
        <v>190</v>
      </c>
      <c r="F5" s="42">
        <f t="shared" si="0"/>
        <v>315</v>
      </c>
      <c r="G5" s="53">
        <v>34</v>
      </c>
      <c r="H5" s="41">
        <f t="shared" si="1"/>
        <v>26</v>
      </c>
      <c r="I5" s="41">
        <v>8</v>
      </c>
      <c r="J5" s="41">
        <v>29</v>
      </c>
      <c r="K5" s="41">
        <v>30</v>
      </c>
      <c r="L5" s="41">
        <v>79</v>
      </c>
      <c r="M5" s="41">
        <v>62</v>
      </c>
      <c r="N5" s="41">
        <v>77</v>
      </c>
      <c r="O5" s="42">
        <v>91</v>
      </c>
      <c r="P5" s="42">
        <v>166</v>
      </c>
    </row>
    <row r="6" spans="1:16" ht="12.75">
      <c r="A6" s="7" t="s">
        <v>24</v>
      </c>
      <c r="B6" s="1" t="s">
        <v>21</v>
      </c>
      <c r="C6" s="1"/>
      <c r="D6" s="53">
        <v>315</v>
      </c>
      <c r="E6" s="53">
        <v>123</v>
      </c>
      <c r="F6" s="42">
        <f t="shared" si="0"/>
        <v>192</v>
      </c>
      <c r="G6" s="53">
        <v>19</v>
      </c>
      <c r="H6" s="41">
        <f t="shared" si="1"/>
        <v>14</v>
      </c>
      <c r="I6" s="41">
        <v>5</v>
      </c>
      <c r="J6" s="41">
        <v>17</v>
      </c>
      <c r="K6" s="41">
        <v>23</v>
      </c>
      <c r="L6" s="41">
        <v>57</v>
      </c>
      <c r="M6" s="41">
        <v>60</v>
      </c>
      <c r="N6" s="41">
        <v>48</v>
      </c>
      <c r="O6" s="42">
        <v>58</v>
      </c>
      <c r="P6" s="42">
        <v>69</v>
      </c>
    </row>
    <row r="7" spans="1:16" ht="12.75">
      <c r="A7" s="7" t="s">
        <v>25</v>
      </c>
      <c r="B7" s="1" t="s">
        <v>21</v>
      </c>
      <c r="C7" s="1"/>
      <c r="D7" s="53">
        <v>513</v>
      </c>
      <c r="E7" s="53">
        <v>218</v>
      </c>
      <c r="F7" s="42">
        <f t="shared" si="0"/>
        <v>295</v>
      </c>
      <c r="G7" s="53">
        <v>34</v>
      </c>
      <c r="H7" s="41">
        <f t="shared" si="1"/>
        <v>21</v>
      </c>
      <c r="I7" s="41">
        <v>13</v>
      </c>
      <c r="J7" s="41">
        <v>28</v>
      </c>
      <c r="K7" s="41">
        <v>39</v>
      </c>
      <c r="L7" s="41">
        <v>78</v>
      </c>
      <c r="M7" s="41">
        <v>85</v>
      </c>
      <c r="N7" s="41">
        <v>82</v>
      </c>
      <c r="O7" s="42">
        <v>80</v>
      </c>
      <c r="P7" s="42">
        <v>149</v>
      </c>
    </row>
    <row r="8" spans="1:16" ht="12.75">
      <c r="A8" s="9" t="s">
        <v>26</v>
      </c>
      <c r="B8" s="32" t="s">
        <v>21</v>
      </c>
      <c r="C8" s="32"/>
      <c r="D8" s="53">
        <v>330</v>
      </c>
      <c r="E8" s="53">
        <v>140</v>
      </c>
      <c r="F8" s="42">
        <f t="shared" si="0"/>
        <v>190</v>
      </c>
      <c r="G8" s="53">
        <v>28</v>
      </c>
      <c r="H8" s="41">
        <f t="shared" si="1"/>
        <v>24</v>
      </c>
      <c r="I8" s="44">
        <v>4</v>
      </c>
      <c r="J8" s="44">
        <v>22</v>
      </c>
      <c r="K8" s="44">
        <v>25</v>
      </c>
      <c r="L8" s="44">
        <v>56</v>
      </c>
      <c r="M8" s="44">
        <v>77</v>
      </c>
      <c r="N8" s="44">
        <v>47</v>
      </c>
      <c r="O8" s="46">
        <v>55</v>
      </c>
      <c r="P8" s="42">
        <v>70</v>
      </c>
    </row>
    <row r="9" spans="1:16" ht="12.75">
      <c r="A9" s="11" t="s">
        <v>27</v>
      </c>
      <c r="B9" s="52"/>
      <c r="C9" s="52"/>
      <c r="D9" s="25">
        <f aca="true" t="shared" si="2" ref="D9:P9">SUM(D2:D8)</f>
        <v>3295</v>
      </c>
      <c r="E9" s="26">
        <f t="shared" si="2"/>
        <v>1380</v>
      </c>
      <c r="F9" s="26">
        <f t="shared" si="2"/>
        <v>1915</v>
      </c>
      <c r="G9" s="26">
        <f t="shared" si="2"/>
        <v>277</v>
      </c>
      <c r="H9" s="26">
        <f t="shared" si="2"/>
        <v>188</v>
      </c>
      <c r="I9" s="26">
        <f t="shared" si="2"/>
        <v>89</v>
      </c>
      <c r="J9" s="26">
        <f t="shared" si="2"/>
        <v>187</v>
      </c>
      <c r="K9" s="33">
        <f t="shared" si="2"/>
        <v>260</v>
      </c>
      <c r="L9" s="48">
        <f t="shared" si="2"/>
        <v>591</v>
      </c>
      <c r="M9" s="49">
        <f t="shared" si="2"/>
        <v>555</v>
      </c>
      <c r="N9" s="33">
        <f t="shared" si="2"/>
        <v>542</v>
      </c>
      <c r="O9" s="26">
        <f t="shared" si="2"/>
        <v>548</v>
      </c>
      <c r="P9" s="27">
        <f t="shared" si="2"/>
        <v>799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3">
        <v>1469</v>
      </c>
      <c r="E2" s="53">
        <v>625</v>
      </c>
      <c r="F2" s="42">
        <f aca="true" t="shared" si="0" ref="F2:F8">D2-E2</f>
        <v>844</v>
      </c>
      <c r="G2" s="54">
        <v>176</v>
      </c>
      <c r="H2" s="41">
        <f aca="true" t="shared" si="1" ref="H2:H8">G2-I2</f>
        <v>117</v>
      </c>
      <c r="I2" s="41">
        <v>59</v>
      </c>
      <c r="J2" s="41">
        <v>92</v>
      </c>
      <c r="K2" s="41">
        <v>175</v>
      </c>
      <c r="L2" s="41">
        <v>299</v>
      </c>
      <c r="M2" s="41">
        <v>246</v>
      </c>
      <c r="N2" s="41">
        <v>239</v>
      </c>
      <c r="O2" s="42">
        <v>241</v>
      </c>
      <c r="P2" s="42">
        <v>269</v>
      </c>
    </row>
    <row r="3" spans="1:16" ht="12.75">
      <c r="A3" s="7" t="s">
        <v>20</v>
      </c>
      <c r="B3" s="1" t="s">
        <v>21</v>
      </c>
      <c r="C3" s="1"/>
      <c r="D3" s="53">
        <v>204</v>
      </c>
      <c r="E3" s="53">
        <v>85</v>
      </c>
      <c r="F3" s="42">
        <f t="shared" si="0"/>
        <v>119</v>
      </c>
      <c r="G3" s="53">
        <v>15</v>
      </c>
      <c r="H3" s="41">
        <f t="shared" si="1"/>
        <v>12</v>
      </c>
      <c r="I3" s="41">
        <v>3</v>
      </c>
      <c r="J3" s="41">
        <v>3</v>
      </c>
      <c r="K3" s="41">
        <v>29</v>
      </c>
      <c r="L3" s="41">
        <v>35</v>
      </c>
      <c r="M3" s="41">
        <v>36</v>
      </c>
      <c r="N3" s="41">
        <v>33</v>
      </c>
      <c r="O3" s="42">
        <v>31</v>
      </c>
      <c r="P3" s="42">
        <v>40</v>
      </c>
    </row>
    <row r="4" spans="1:16" ht="12.75">
      <c r="A4" s="7" t="s">
        <v>22</v>
      </c>
      <c r="B4" s="1" t="s">
        <v>21</v>
      </c>
      <c r="C4" s="1"/>
      <c r="D4" s="53">
        <v>161</v>
      </c>
      <c r="E4" s="53">
        <v>76</v>
      </c>
      <c r="F4" s="42">
        <f t="shared" si="0"/>
        <v>85</v>
      </c>
      <c r="G4" s="53">
        <v>7</v>
      </c>
      <c r="H4" s="41">
        <f t="shared" si="1"/>
        <v>6</v>
      </c>
      <c r="I4" s="41">
        <v>1</v>
      </c>
      <c r="J4" s="41">
        <v>0</v>
      </c>
      <c r="K4" s="41">
        <v>20</v>
      </c>
      <c r="L4" s="41">
        <v>27</v>
      </c>
      <c r="M4" s="41">
        <v>29</v>
      </c>
      <c r="N4" s="41">
        <v>23</v>
      </c>
      <c r="O4" s="42">
        <v>18</v>
      </c>
      <c r="P4" s="42">
        <v>44</v>
      </c>
    </row>
    <row r="5" spans="1:16" ht="12.75">
      <c r="A5" s="7" t="s">
        <v>23</v>
      </c>
      <c r="B5" s="1" t="s">
        <v>21</v>
      </c>
      <c r="C5" s="1"/>
      <c r="D5" s="53">
        <v>544</v>
      </c>
      <c r="E5" s="53">
        <v>210</v>
      </c>
      <c r="F5" s="42">
        <f t="shared" si="0"/>
        <v>334</v>
      </c>
      <c r="G5" s="53">
        <v>42</v>
      </c>
      <c r="H5" s="41">
        <f t="shared" si="1"/>
        <v>29</v>
      </c>
      <c r="I5" s="41">
        <v>13</v>
      </c>
      <c r="J5" s="41">
        <v>27</v>
      </c>
      <c r="K5" s="41">
        <v>49</v>
      </c>
      <c r="L5" s="41">
        <v>87</v>
      </c>
      <c r="M5" s="41">
        <v>77</v>
      </c>
      <c r="N5" s="41">
        <v>67</v>
      </c>
      <c r="O5" s="42">
        <v>88</v>
      </c>
      <c r="P5" s="42">
        <v>176</v>
      </c>
    </row>
    <row r="6" spans="1:16" ht="12.75">
      <c r="A6" s="7" t="s">
        <v>24</v>
      </c>
      <c r="B6" s="1" t="s">
        <v>21</v>
      </c>
      <c r="C6" s="1"/>
      <c r="D6" s="53">
        <v>337</v>
      </c>
      <c r="E6" s="53">
        <v>138</v>
      </c>
      <c r="F6" s="42">
        <f t="shared" si="0"/>
        <v>199</v>
      </c>
      <c r="G6" s="53">
        <v>19</v>
      </c>
      <c r="H6" s="41">
        <f t="shared" si="1"/>
        <v>12</v>
      </c>
      <c r="I6" s="41">
        <v>7</v>
      </c>
      <c r="J6" s="41">
        <v>17</v>
      </c>
      <c r="K6" s="41">
        <v>17</v>
      </c>
      <c r="L6" s="41">
        <v>64</v>
      </c>
      <c r="M6" s="41">
        <v>67</v>
      </c>
      <c r="N6" s="41">
        <v>54</v>
      </c>
      <c r="O6" s="42">
        <v>66</v>
      </c>
      <c r="P6" s="42">
        <v>69</v>
      </c>
    </row>
    <row r="7" spans="1:16" ht="12.75">
      <c r="A7" s="7" t="s">
        <v>25</v>
      </c>
      <c r="B7" s="1" t="s">
        <v>21</v>
      </c>
      <c r="C7" s="1"/>
      <c r="D7" s="53">
        <v>606</v>
      </c>
      <c r="E7" s="53">
        <v>265</v>
      </c>
      <c r="F7" s="42">
        <f t="shared" si="0"/>
        <v>341</v>
      </c>
      <c r="G7" s="53">
        <v>45</v>
      </c>
      <c r="H7" s="41">
        <f t="shared" si="1"/>
        <v>28</v>
      </c>
      <c r="I7" s="41">
        <v>17</v>
      </c>
      <c r="J7" s="41">
        <v>26</v>
      </c>
      <c r="K7" s="41">
        <v>90</v>
      </c>
      <c r="L7" s="41">
        <v>90</v>
      </c>
      <c r="M7" s="41">
        <v>103</v>
      </c>
      <c r="N7" s="41">
        <v>75</v>
      </c>
      <c r="O7" s="42">
        <v>98</v>
      </c>
      <c r="P7" s="42">
        <v>150</v>
      </c>
    </row>
    <row r="8" spans="1:16" ht="12.75">
      <c r="A8" s="9" t="s">
        <v>26</v>
      </c>
      <c r="B8" s="32" t="s">
        <v>21</v>
      </c>
      <c r="C8" s="32"/>
      <c r="D8" s="53">
        <v>369</v>
      </c>
      <c r="E8" s="53">
        <v>163</v>
      </c>
      <c r="F8" s="42">
        <f t="shared" si="0"/>
        <v>206</v>
      </c>
      <c r="G8" s="53">
        <v>29</v>
      </c>
      <c r="H8" s="41">
        <f t="shared" si="1"/>
        <v>26</v>
      </c>
      <c r="I8" s="44">
        <v>3</v>
      </c>
      <c r="J8" s="44">
        <v>23</v>
      </c>
      <c r="K8" s="44">
        <v>45</v>
      </c>
      <c r="L8" s="44">
        <v>63</v>
      </c>
      <c r="M8" s="44">
        <v>80</v>
      </c>
      <c r="N8" s="44">
        <v>51</v>
      </c>
      <c r="O8" s="46">
        <v>55</v>
      </c>
      <c r="P8" s="42">
        <v>75</v>
      </c>
    </row>
    <row r="9" spans="1:16" ht="12.75">
      <c r="A9" s="11" t="s">
        <v>27</v>
      </c>
      <c r="B9" s="52"/>
      <c r="C9" s="52"/>
      <c r="D9" s="25">
        <f aca="true" t="shared" si="2" ref="D9:P9">SUM(D2:D8)</f>
        <v>3690</v>
      </c>
      <c r="E9" s="26">
        <f t="shared" si="2"/>
        <v>1562</v>
      </c>
      <c r="F9" s="26">
        <f t="shared" si="2"/>
        <v>2128</v>
      </c>
      <c r="G9" s="26">
        <f t="shared" si="2"/>
        <v>333</v>
      </c>
      <c r="H9" s="26">
        <f t="shared" si="2"/>
        <v>230</v>
      </c>
      <c r="I9" s="26">
        <f t="shared" si="2"/>
        <v>103</v>
      </c>
      <c r="J9" s="26">
        <f t="shared" si="2"/>
        <v>188</v>
      </c>
      <c r="K9" s="33">
        <f t="shared" si="2"/>
        <v>425</v>
      </c>
      <c r="L9" s="48">
        <f t="shared" si="2"/>
        <v>665</v>
      </c>
      <c r="M9" s="49">
        <f t="shared" si="2"/>
        <v>638</v>
      </c>
      <c r="N9" s="33">
        <f t="shared" si="2"/>
        <v>542</v>
      </c>
      <c r="O9" s="26">
        <f t="shared" si="2"/>
        <v>597</v>
      </c>
      <c r="P9" s="27">
        <f t="shared" si="2"/>
        <v>823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3">
        <v>1464</v>
      </c>
      <c r="E2" s="53">
        <v>616</v>
      </c>
      <c r="F2" s="42">
        <f aca="true" t="shared" si="0" ref="F2:F8">D2-E2</f>
        <v>848</v>
      </c>
      <c r="G2" s="54">
        <v>165</v>
      </c>
      <c r="H2" s="41">
        <f aca="true" t="shared" si="1" ref="H2:H8">G2-I2</f>
        <v>108</v>
      </c>
      <c r="I2" s="41">
        <v>57</v>
      </c>
      <c r="J2" s="41">
        <v>89</v>
      </c>
      <c r="K2" s="41">
        <v>93</v>
      </c>
      <c r="L2" s="41">
        <v>325</v>
      </c>
      <c r="M2" s="41">
        <v>259</v>
      </c>
      <c r="N2" s="41">
        <v>265</v>
      </c>
      <c r="O2" s="42">
        <v>249</v>
      </c>
      <c r="P2" s="42">
        <v>273</v>
      </c>
    </row>
    <row r="3" spans="1:16" ht="12.75">
      <c r="A3" s="7" t="s">
        <v>20</v>
      </c>
      <c r="B3" s="1" t="s">
        <v>21</v>
      </c>
      <c r="C3" s="1"/>
      <c r="D3" s="53">
        <v>192</v>
      </c>
      <c r="E3" s="53">
        <v>77</v>
      </c>
      <c r="F3" s="42">
        <f t="shared" si="0"/>
        <v>115</v>
      </c>
      <c r="G3" s="53">
        <v>11</v>
      </c>
      <c r="H3" s="41">
        <f t="shared" si="1"/>
        <v>8</v>
      </c>
      <c r="I3" s="41">
        <v>3</v>
      </c>
      <c r="J3" s="41">
        <v>3</v>
      </c>
      <c r="K3" s="41">
        <v>5</v>
      </c>
      <c r="L3" s="41">
        <v>44</v>
      </c>
      <c r="M3" s="41">
        <v>32</v>
      </c>
      <c r="N3" s="41">
        <v>36</v>
      </c>
      <c r="O3" s="42">
        <v>35</v>
      </c>
      <c r="P3" s="42">
        <v>40</v>
      </c>
    </row>
    <row r="4" spans="1:16" ht="12.75">
      <c r="A4" s="7" t="s">
        <v>22</v>
      </c>
      <c r="B4" s="1" t="s">
        <v>21</v>
      </c>
      <c r="C4" s="1"/>
      <c r="D4" s="53">
        <v>158</v>
      </c>
      <c r="E4" s="53">
        <v>77</v>
      </c>
      <c r="F4" s="42">
        <f t="shared" si="0"/>
        <v>81</v>
      </c>
      <c r="G4" s="53">
        <v>10</v>
      </c>
      <c r="H4" s="41">
        <f t="shared" si="1"/>
        <v>9</v>
      </c>
      <c r="I4" s="41">
        <v>1</v>
      </c>
      <c r="J4" s="41">
        <v>0</v>
      </c>
      <c r="K4" s="41">
        <v>9</v>
      </c>
      <c r="L4" s="41">
        <v>32</v>
      </c>
      <c r="M4" s="41">
        <v>36</v>
      </c>
      <c r="N4" s="41">
        <v>18</v>
      </c>
      <c r="O4" s="42">
        <v>19</v>
      </c>
      <c r="P4" s="42">
        <v>44</v>
      </c>
    </row>
    <row r="5" spans="1:16" ht="12.75">
      <c r="A5" s="7" t="s">
        <v>23</v>
      </c>
      <c r="B5" s="1" t="s">
        <v>21</v>
      </c>
      <c r="C5" s="1"/>
      <c r="D5" s="53">
        <v>552</v>
      </c>
      <c r="E5" s="53">
        <v>208</v>
      </c>
      <c r="F5" s="42">
        <f t="shared" si="0"/>
        <v>344</v>
      </c>
      <c r="G5" s="53">
        <v>42</v>
      </c>
      <c r="H5" s="41">
        <f t="shared" si="1"/>
        <v>29</v>
      </c>
      <c r="I5" s="41">
        <v>13</v>
      </c>
      <c r="J5" s="41">
        <v>26</v>
      </c>
      <c r="K5" s="41">
        <v>29</v>
      </c>
      <c r="L5" s="41">
        <v>89</v>
      </c>
      <c r="M5" s="41">
        <v>92</v>
      </c>
      <c r="N5" s="41">
        <v>72</v>
      </c>
      <c r="O5" s="42">
        <v>89</v>
      </c>
      <c r="P5" s="42">
        <v>181</v>
      </c>
    </row>
    <row r="6" spans="1:16" ht="12.75">
      <c r="A6" s="7" t="s">
        <v>24</v>
      </c>
      <c r="B6" s="1" t="s">
        <v>21</v>
      </c>
      <c r="C6" s="1"/>
      <c r="D6" s="53">
        <v>339</v>
      </c>
      <c r="E6" s="53">
        <v>136</v>
      </c>
      <c r="F6" s="42">
        <f t="shared" si="0"/>
        <v>203</v>
      </c>
      <c r="G6" s="53">
        <v>16</v>
      </c>
      <c r="H6" s="41">
        <f t="shared" si="1"/>
        <v>10</v>
      </c>
      <c r="I6" s="41">
        <v>6</v>
      </c>
      <c r="J6" s="41">
        <v>14</v>
      </c>
      <c r="K6" s="41">
        <v>20</v>
      </c>
      <c r="L6" s="41">
        <v>54</v>
      </c>
      <c r="M6" s="41">
        <v>68</v>
      </c>
      <c r="N6" s="41">
        <v>62</v>
      </c>
      <c r="O6" s="42">
        <v>65</v>
      </c>
      <c r="P6" s="42">
        <v>70</v>
      </c>
    </row>
    <row r="7" spans="1:16" ht="12.75">
      <c r="A7" s="7" t="s">
        <v>25</v>
      </c>
      <c r="B7" s="1" t="s">
        <v>21</v>
      </c>
      <c r="C7" s="1"/>
      <c r="D7" s="53">
        <v>586</v>
      </c>
      <c r="E7" s="53">
        <v>255</v>
      </c>
      <c r="F7" s="42">
        <f t="shared" si="0"/>
        <v>331</v>
      </c>
      <c r="G7" s="53">
        <v>36</v>
      </c>
      <c r="H7" s="41">
        <f t="shared" si="1"/>
        <v>23</v>
      </c>
      <c r="I7" s="41">
        <v>13</v>
      </c>
      <c r="J7" s="41">
        <v>23</v>
      </c>
      <c r="K7" s="41">
        <v>29</v>
      </c>
      <c r="L7" s="41">
        <v>145</v>
      </c>
      <c r="M7" s="41">
        <v>89</v>
      </c>
      <c r="N7" s="41">
        <v>79</v>
      </c>
      <c r="O7" s="42">
        <v>96</v>
      </c>
      <c r="P7" s="42">
        <v>148</v>
      </c>
    </row>
    <row r="8" spans="1:16" ht="12.75">
      <c r="A8" s="9" t="s">
        <v>26</v>
      </c>
      <c r="B8" s="32" t="s">
        <v>21</v>
      </c>
      <c r="C8" s="32"/>
      <c r="D8" s="53">
        <v>363</v>
      </c>
      <c r="E8" s="53">
        <v>151</v>
      </c>
      <c r="F8" s="42">
        <f t="shared" si="0"/>
        <v>212</v>
      </c>
      <c r="G8" s="53">
        <v>31</v>
      </c>
      <c r="H8" s="41">
        <f t="shared" si="1"/>
        <v>24</v>
      </c>
      <c r="I8" s="44">
        <v>7</v>
      </c>
      <c r="J8" s="44">
        <v>22</v>
      </c>
      <c r="K8" s="44">
        <v>20</v>
      </c>
      <c r="L8" s="44">
        <v>77</v>
      </c>
      <c r="M8" s="44">
        <v>73</v>
      </c>
      <c r="N8" s="44">
        <v>63</v>
      </c>
      <c r="O8" s="46">
        <v>59</v>
      </c>
      <c r="P8" s="42">
        <v>71</v>
      </c>
    </row>
    <row r="9" spans="1:16" ht="12.75">
      <c r="A9" s="11" t="s">
        <v>27</v>
      </c>
      <c r="B9" s="52"/>
      <c r="C9" s="52"/>
      <c r="D9" s="25">
        <f aca="true" t="shared" si="2" ref="D9:P9">SUM(D2:D8)</f>
        <v>3654</v>
      </c>
      <c r="E9" s="26">
        <f t="shared" si="2"/>
        <v>1520</v>
      </c>
      <c r="F9" s="26">
        <f t="shared" si="2"/>
        <v>2134</v>
      </c>
      <c r="G9" s="26">
        <f t="shared" si="2"/>
        <v>311</v>
      </c>
      <c r="H9" s="26">
        <f t="shared" si="2"/>
        <v>211</v>
      </c>
      <c r="I9" s="26">
        <f t="shared" si="2"/>
        <v>100</v>
      </c>
      <c r="J9" s="26">
        <f t="shared" si="2"/>
        <v>177</v>
      </c>
      <c r="K9" s="33">
        <f t="shared" si="2"/>
        <v>205</v>
      </c>
      <c r="L9" s="48">
        <f t="shared" si="2"/>
        <v>766</v>
      </c>
      <c r="M9" s="49">
        <f t="shared" si="2"/>
        <v>649</v>
      </c>
      <c r="N9" s="33">
        <f t="shared" si="2"/>
        <v>595</v>
      </c>
      <c r="O9" s="26">
        <f t="shared" si="2"/>
        <v>612</v>
      </c>
      <c r="P9" s="27">
        <f t="shared" si="2"/>
        <v>827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3">
        <v>1373</v>
      </c>
      <c r="E2" s="53">
        <v>570</v>
      </c>
      <c r="F2" s="42">
        <f aca="true" t="shared" si="0" ref="F2:F8">D2-E2</f>
        <v>803</v>
      </c>
      <c r="G2" s="54">
        <v>159</v>
      </c>
      <c r="H2" s="41">
        <f aca="true" t="shared" si="1" ref="H2:H8">G2-I2</f>
        <v>105</v>
      </c>
      <c r="I2" s="41">
        <v>54</v>
      </c>
      <c r="J2" s="41">
        <v>76</v>
      </c>
      <c r="K2" s="41">
        <v>98</v>
      </c>
      <c r="L2" s="41">
        <v>239</v>
      </c>
      <c r="M2" s="41">
        <v>263</v>
      </c>
      <c r="N2" s="41">
        <v>267</v>
      </c>
      <c r="O2" s="42">
        <v>240</v>
      </c>
      <c r="P2" s="42">
        <v>266</v>
      </c>
    </row>
    <row r="3" spans="1:16" ht="12.75">
      <c r="A3" s="7" t="s">
        <v>20</v>
      </c>
      <c r="B3" s="1" t="s">
        <v>21</v>
      </c>
      <c r="C3" s="1"/>
      <c r="D3" s="53">
        <v>189</v>
      </c>
      <c r="E3" s="53">
        <v>74</v>
      </c>
      <c r="F3" s="42">
        <f t="shared" si="0"/>
        <v>115</v>
      </c>
      <c r="G3" s="53">
        <v>10</v>
      </c>
      <c r="H3" s="41">
        <f t="shared" si="1"/>
        <v>7</v>
      </c>
      <c r="I3" s="41">
        <v>3</v>
      </c>
      <c r="J3" s="41">
        <v>3</v>
      </c>
      <c r="K3" s="41">
        <v>7</v>
      </c>
      <c r="L3" s="41">
        <v>28</v>
      </c>
      <c r="M3" s="41">
        <v>31</v>
      </c>
      <c r="N3" s="41">
        <v>45</v>
      </c>
      <c r="O3" s="42">
        <v>37</v>
      </c>
      <c r="P3" s="42">
        <v>41</v>
      </c>
    </row>
    <row r="4" spans="1:16" ht="12.75">
      <c r="A4" s="7" t="s">
        <v>22</v>
      </c>
      <c r="B4" s="1" t="s">
        <v>21</v>
      </c>
      <c r="C4" s="1"/>
      <c r="D4" s="53">
        <v>152</v>
      </c>
      <c r="E4" s="53">
        <v>75</v>
      </c>
      <c r="F4" s="42">
        <f t="shared" si="0"/>
        <v>77</v>
      </c>
      <c r="G4" s="53">
        <v>12</v>
      </c>
      <c r="H4" s="41">
        <f t="shared" si="1"/>
        <v>10</v>
      </c>
      <c r="I4" s="41">
        <v>2</v>
      </c>
      <c r="J4" s="41">
        <v>0</v>
      </c>
      <c r="K4" s="41">
        <v>3</v>
      </c>
      <c r="L4" s="41">
        <v>31</v>
      </c>
      <c r="M4" s="41">
        <v>32</v>
      </c>
      <c r="N4" s="41">
        <v>26</v>
      </c>
      <c r="O4" s="42">
        <v>17</v>
      </c>
      <c r="P4" s="42">
        <v>43</v>
      </c>
    </row>
    <row r="5" spans="1:16" ht="12.75">
      <c r="A5" s="7" t="s">
        <v>23</v>
      </c>
      <c r="B5" s="1" t="s">
        <v>21</v>
      </c>
      <c r="C5" s="1"/>
      <c r="D5" s="53">
        <v>541</v>
      </c>
      <c r="E5" s="53">
        <v>206</v>
      </c>
      <c r="F5" s="42">
        <f t="shared" si="0"/>
        <v>335</v>
      </c>
      <c r="G5" s="53">
        <v>41</v>
      </c>
      <c r="H5" s="41">
        <f t="shared" si="1"/>
        <v>26</v>
      </c>
      <c r="I5" s="41">
        <v>15</v>
      </c>
      <c r="J5" s="41">
        <v>27</v>
      </c>
      <c r="K5" s="41">
        <v>21</v>
      </c>
      <c r="L5" s="41">
        <v>70</v>
      </c>
      <c r="M5" s="41">
        <v>90</v>
      </c>
      <c r="N5" s="41">
        <v>94</v>
      </c>
      <c r="O5" s="42">
        <v>84</v>
      </c>
      <c r="P5" s="42">
        <v>182</v>
      </c>
    </row>
    <row r="6" spans="1:16" ht="12.75">
      <c r="A6" s="7" t="s">
        <v>24</v>
      </c>
      <c r="B6" s="1" t="s">
        <v>21</v>
      </c>
      <c r="C6" s="1"/>
      <c r="D6" s="53">
        <v>332</v>
      </c>
      <c r="E6" s="53">
        <v>132</v>
      </c>
      <c r="F6" s="42">
        <f t="shared" si="0"/>
        <v>200</v>
      </c>
      <c r="G6" s="53">
        <v>14</v>
      </c>
      <c r="H6" s="41">
        <f t="shared" si="1"/>
        <v>9</v>
      </c>
      <c r="I6" s="41">
        <v>5</v>
      </c>
      <c r="J6" s="41">
        <v>13</v>
      </c>
      <c r="K6" s="41">
        <v>17</v>
      </c>
      <c r="L6" s="41">
        <v>42</v>
      </c>
      <c r="M6" s="41">
        <v>68</v>
      </c>
      <c r="N6" s="41">
        <v>68</v>
      </c>
      <c r="O6" s="42">
        <v>68</v>
      </c>
      <c r="P6" s="42">
        <v>69</v>
      </c>
    </row>
    <row r="7" spans="1:16" ht="12.75">
      <c r="A7" s="7" t="s">
        <v>25</v>
      </c>
      <c r="B7" s="1" t="s">
        <v>21</v>
      </c>
      <c r="C7" s="1"/>
      <c r="D7" s="53">
        <v>560</v>
      </c>
      <c r="E7" s="53">
        <v>245</v>
      </c>
      <c r="F7" s="42">
        <f t="shared" si="0"/>
        <v>315</v>
      </c>
      <c r="G7" s="53">
        <v>37</v>
      </c>
      <c r="H7" s="41">
        <f t="shared" si="1"/>
        <v>26</v>
      </c>
      <c r="I7" s="41">
        <v>11</v>
      </c>
      <c r="J7" s="41">
        <v>21</v>
      </c>
      <c r="K7" s="41">
        <v>34</v>
      </c>
      <c r="L7" s="41">
        <v>112</v>
      </c>
      <c r="M7" s="41">
        <v>89</v>
      </c>
      <c r="N7" s="41">
        <v>86</v>
      </c>
      <c r="O7" s="42">
        <v>93</v>
      </c>
      <c r="P7" s="42">
        <v>146</v>
      </c>
    </row>
    <row r="8" spans="1:16" ht="12.75">
      <c r="A8" s="9" t="s">
        <v>26</v>
      </c>
      <c r="B8" s="32" t="s">
        <v>21</v>
      </c>
      <c r="C8" s="32"/>
      <c r="D8" s="53">
        <v>338</v>
      </c>
      <c r="E8" s="53">
        <v>148</v>
      </c>
      <c r="F8" s="42">
        <f t="shared" si="0"/>
        <v>190</v>
      </c>
      <c r="G8" s="53">
        <v>29</v>
      </c>
      <c r="H8" s="41">
        <f t="shared" si="1"/>
        <v>22</v>
      </c>
      <c r="I8" s="44">
        <v>7</v>
      </c>
      <c r="J8" s="44">
        <v>20</v>
      </c>
      <c r="K8" s="44">
        <v>15</v>
      </c>
      <c r="L8" s="44">
        <v>60</v>
      </c>
      <c r="M8" s="44">
        <v>62</v>
      </c>
      <c r="N8" s="44">
        <v>71</v>
      </c>
      <c r="O8" s="46">
        <v>63</v>
      </c>
      <c r="P8" s="42">
        <v>67</v>
      </c>
    </row>
    <row r="9" spans="1:16" ht="12.75">
      <c r="A9" s="11" t="s">
        <v>27</v>
      </c>
      <c r="B9" s="52"/>
      <c r="C9" s="52"/>
      <c r="D9" s="25">
        <f aca="true" t="shared" si="2" ref="D9:P9">SUM(D2:D8)</f>
        <v>3485</v>
      </c>
      <c r="E9" s="26">
        <f t="shared" si="2"/>
        <v>1450</v>
      </c>
      <c r="F9" s="26">
        <f t="shared" si="2"/>
        <v>2035</v>
      </c>
      <c r="G9" s="26">
        <f t="shared" si="2"/>
        <v>302</v>
      </c>
      <c r="H9" s="26">
        <f t="shared" si="2"/>
        <v>205</v>
      </c>
      <c r="I9" s="26">
        <f t="shared" si="2"/>
        <v>97</v>
      </c>
      <c r="J9" s="26">
        <f t="shared" si="2"/>
        <v>160</v>
      </c>
      <c r="K9" s="33">
        <f t="shared" si="2"/>
        <v>195</v>
      </c>
      <c r="L9" s="48">
        <f t="shared" si="2"/>
        <v>582</v>
      </c>
      <c r="M9" s="49">
        <f t="shared" si="2"/>
        <v>635</v>
      </c>
      <c r="N9" s="33">
        <f t="shared" si="2"/>
        <v>657</v>
      </c>
      <c r="O9" s="26">
        <f t="shared" si="2"/>
        <v>602</v>
      </c>
      <c r="P9" s="27">
        <f t="shared" si="2"/>
        <v>814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3">
        <v>1293</v>
      </c>
      <c r="E2" s="53">
        <v>538</v>
      </c>
      <c r="F2" s="42">
        <f aca="true" t="shared" si="0" ref="F2:F8">D2-E2</f>
        <v>755</v>
      </c>
      <c r="G2" s="54">
        <v>139</v>
      </c>
      <c r="H2" s="41">
        <f aca="true" t="shared" si="1" ref="H2:H8">G2-I2</f>
        <v>89</v>
      </c>
      <c r="I2" s="41">
        <v>50</v>
      </c>
      <c r="J2" s="41">
        <v>67</v>
      </c>
      <c r="K2" s="41">
        <v>70</v>
      </c>
      <c r="L2" s="41">
        <v>165</v>
      </c>
      <c r="M2" s="41">
        <v>270</v>
      </c>
      <c r="N2" s="41">
        <v>275</v>
      </c>
      <c r="O2" s="42">
        <v>245</v>
      </c>
      <c r="P2" s="42">
        <v>268</v>
      </c>
    </row>
    <row r="3" spans="1:16" ht="12.75">
      <c r="A3" s="7" t="s">
        <v>20</v>
      </c>
      <c r="B3" s="1" t="s">
        <v>21</v>
      </c>
      <c r="C3" s="1"/>
      <c r="D3" s="53">
        <v>187</v>
      </c>
      <c r="E3" s="53">
        <v>70</v>
      </c>
      <c r="F3" s="42">
        <f t="shared" si="0"/>
        <v>117</v>
      </c>
      <c r="G3" s="53">
        <v>7</v>
      </c>
      <c r="H3" s="41">
        <f t="shared" si="1"/>
        <v>4</v>
      </c>
      <c r="I3" s="41">
        <v>3</v>
      </c>
      <c r="J3" s="41">
        <v>3</v>
      </c>
      <c r="K3" s="41">
        <v>10</v>
      </c>
      <c r="L3" s="41">
        <v>14</v>
      </c>
      <c r="M3" s="41">
        <v>39</v>
      </c>
      <c r="N3" s="41">
        <v>47</v>
      </c>
      <c r="O3" s="42">
        <v>38</v>
      </c>
      <c r="P3" s="42">
        <v>39</v>
      </c>
    </row>
    <row r="4" spans="1:16" ht="12.75">
      <c r="A4" s="7" t="s">
        <v>22</v>
      </c>
      <c r="B4" s="1" t="s">
        <v>21</v>
      </c>
      <c r="C4" s="1"/>
      <c r="D4" s="53">
        <v>128</v>
      </c>
      <c r="E4" s="53">
        <v>61</v>
      </c>
      <c r="F4" s="42">
        <f t="shared" si="0"/>
        <v>67</v>
      </c>
      <c r="G4" s="53">
        <v>9</v>
      </c>
      <c r="H4" s="41">
        <f t="shared" si="1"/>
        <v>7</v>
      </c>
      <c r="I4" s="41">
        <v>2</v>
      </c>
      <c r="J4" s="41">
        <v>0</v>
      </c>
      <c r="K4" s="41">
        <v>5</v>
      </c>
      <c r="L4" s="41">
        <v>9</v>
      </c>
      <c r="M4" s="41">
        <v>30</v>
      </c>
      <c r="N4" s="41">
        <v>31</v>
      </c>
      <c r="O4" s="42">
        <v>14</v>
      </c>
      <c r="P4" s="42">
        <v>39</v>
      </c>
    </row>
    <row r="5" spans="1:16" ht="12.75">
      <c r="A5" s="7" t="s">
        <v>23</v>
      </c>
      <c r="B5" s="1" t="s">
        <v>21</v>
      </c>
      <c r="C5" s="1"/>
      <c r="D5" s="53">
        <v>505</v>
      </c>
      <c r="E5" s="53">
        <v>195</v>
      </c>
      <c r="F5" s="42">
        <f t="shared" si="0"/>
        <v>310</v>
      </c>
      <c r="G5" s="53">
        <v>35</v>
      </c>
      <c r="H5" s="41">
        <f t="shared" si="1"/>
        <v>22</v>
      </c>
      <c r="I5" s="41">
        <v>13</v>
      </c>
      <c r="J5" s="41">
        <v>26</v>
      </c>
      <c r="K5" s="41">
        <v>31</v>
      </c>
      <c r="L5" s="41">
        <v>38</v>
      </c>
      <c r="M5" s="41">
        <v>85</v>
      </c>
      <c r="N5" s="41">
        <v>99</v>
      </c>
      <c r="O5" s="42">
        <v>77</v>
      </c>
      <c r="P5" s="42">
        <v>175</v>
      </c>
    </row>
    <row r="6" spans="1:16" ht="12.75">
      <c r="A6" s="7" t="s">
        <v>24</v>
      </c>
      <c r="B6" s="1" t="s">
        <v>21</v>
      </c>
      <c r="C6" s="1"/>
      <c r="D6" s="53">
        <v>273</v>
      </c>
      <c r="E6" s="53">
        <v>114</v>
      </c>
      <c r="F6" s="42">
        <f t="shared" si="0"/>
        <v>159</v>
      </c>
      <c r="G6" s="53">
        <v>9</v>
      </c>
      <c r="H6" s="41">
        <f t="shared" si="1"/>
        <v>5</v>
      </c>
      <c r="I6" s="41">
        <v>4</v>
      </c>
      <c r="J6" s="41">
        <v>10</v>
      </c>
      <c r="K6" s="41">
        <v>14</v>
      </c>
      <c r="L6" s="41">
        <v>30</v>
      </c>
      <c r="M6" s="41">
        <v>43</v>
      </c>
      <c r="N6" s="41">
        <v>66</v>
      </c>
      <c r="O6" s="42">
        <v>54</v>
      </c>
      <c r="P6" s="42">
        <v>66</v>
      </c>
    </row>
    <row r="7" spans="1:16" ht="12.75">
      <c r="A7" s="7" t="s">
        <v>25</v>
      </c>
      <c r="B7" s="1" t="s">
        <v>21</v>
      </c>
      <c r="C7" s="1"/>
      <c r="D7" s="53">
        <v>505</v>
      </c>
      <c r="E7" s="53">
        <v>210</v>
      </c>
      <c r="F7" s="42">
        <f t="shared" si="0"/>
        <v>295</v>
      </c>
      <c r="G7" s="53">
        <v>33</v>
      </c>
      <c r="H7" s="41">
        <f t="shared" si="1"/>
        <v>20</v>
      </c>
      <c r="I7" s="41">
        <v>13</v>
      </c>
      <c r="J7" s="41">
        <v>17</v>
      </c>
      <c r="K7" s="41">
        <v>29</v>
      </c>
      <c r="L7" s="41">
        <v>47</v>
      </c>
      <c r="M7" s="41">
        <v>106</v>
      </c>
      <c r="N7" s="41">
        <v>98</v>
      </c>
      <c r="O7" s="42">
        <v>86</v>
      </c>
      <c r="P7" s="42">
        <v>139</v>
      </c>
    </row>
    <row r="8" spans="1:16" ht="12.75">
      <c r="A8" s="9" t="s">
        <v>26</v>
      </c>
      <c r="B8" s="32" t="s">
        <v>21</v>
      </c>
      <c r="C8" s="32"/>
      <c r="D8" s="53">
        <v>304</v>
      </c>
      <c r="E8" s="53">
        <v>131</v>
      </c>
      <c r="F8" s="42">
        <f t="shared" si="0"/>
        <v>173</v>
      </c>
      <c r="G8" s="53">
        <v>26</v>
      </c>
      <c r="H8" s="41">
        <f t="shared" si="1"/>
        <v>18</v>
      </c>
      <c r="I8" s="44">
        <v>8</v>
      </c>
      <c r="J8" s="44">
        <v>19</v>
      </c>
      <c r="K8" s="44">
        <v>24</v>
      </c>
      <c r="L8" s="44">
        <v>26</v>
      </c>
      <c r="M8" s="44">
        <v>61</v>
      </c>
      <c r="N8" s="44">
        <v>67</v>
      </c>
      <c r="O8" s="46">
        <v>63</v>
      </c>
      <c r="P8" s="42">
        <v>63</v>
      </c>
    </row>
    <row r="9" spans="1:16" ht="12.75">
      <c r="A9" s="11" t="s">
        <v>27</v>
      </c>
      <c r="B9" s="52"/>
      <c r="C9" s="52"/>
      <c r="D9" s="25">
        <f aca="true" t="shared" si="2" ref="D9:P9">SUM(D2:D8)</f>
        <v>3195</v>
      </c>
      <c r="E9" s="26">
        <f t="shared" si="2"/>
        <v>1319</v>
      </c>
      <c r="F9" s="26">
        <f t="shared" si="2"/>
        <v>1876</v>
      </c>
      <c r="G9" s="26">
        <f t="shared" si="2"/>
        <v>258</v>
      </c>
      <c r="H9" s="26">
        <f t="shared" si="2"/>
        <v>165</v>
      </c>
      <c r="I9" s="26">
        <f t="shared" si="2"/>
        <v>93</v>
      </c>
      <c r="J9" s="26">
        <f t="shared" si="2"/>
        <v>142</v>
      </c>
      <c r="K9" s="33">
        <f t="shared" si="2"/>
        <v>183</v>
      </c>
      <c r="L9" s="48">
        <f t="shared" si="2"/>
        <v>329</v>
      </c>
      <c r="M9" s="49">
        <f t="shared" si="2"/>
        <v>634</v>
      </c>
      <c r="N9" s="33">
        <f t="shared" si="2"/>
        <v>683</v>
      </c>
      <c r="O9" s="26">
        <f t="shared" si="2"/>
        <v>577</v>
      </c>
      <c r="P9" s="27">
        <f t="shared" si="2"/>
        <v>789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3">
        <v>1261</v>
      </c>
      <c r="E2" s="53">
        <v>521</v>
      </c>
      <c r="F2" s="42">
        <f aca="true" t="shared" si="0" ref="F2:F8">D2-E2</f>
        <v>740</v>
      </c>
      <c r="G2" s="54">
        <v>127</v>
      </c>
      <c r="H2" s="41">
        <f aca="true" t="shared" si="1" ref="H2:H8">G2-I2</f>
        <v>80</v>
      </c>
      <c r="I2" s="41">
        <v>47</v>
      </c>
      <c r="J2" s="41">
        <v>65</v>
      </c>
      <c r="K2" s="41">
        <v>89</v>
      </c>
      <c r="L2" s="41">
        <v>142</v>
      </c>
      <c r="M2" s="41">
        <v>234</v>
      </c>
      <c r="N2" s="41">
        <v>279</v>
      </c>
      <c r="O2" s="42">
        <v>253</v>
      </c>
      <c r="P2" s="42">
        <v>264</v>
      </c>
    </row>
    <row r="3" spans="1:16" ht="12.75">
      <c r="A3" s="7" t="s">
        <v>20</v>
      </c>
      <c r="B3" s="1" t="s">
        <v>21</v>
      </c>
      <c r="C3" s="1"/>
      <c r="D3" s="53">
        <v>191</v>
      </c>
      <c r="E3" s="53">
        <v>73</v>
      </c>
      <c r="F3" s="42">
        <f t="shared" si="0"/>
        <v>118</v>
      </c>
      <c r="G3" s="53">
        <v>7</v>
      </c>
      <c r="H3" s="41">
        <f t="shared" si="1"/>
        <v>3</v>
      </c>
      <c r="I3" s="41">
        <v>4</v>
      </c>
      <c r="J3" s="41">
        <v>3</v>
      </c>
      <c r="K3" s="41">
        <v>13</v>
      </c>
      <c r="L3" s="41">
        <v>17</v>
      </c>
      <c r="M3" s="41">
        <v>34</v>
      </c>
      <c r="N3" s="41">
        <v>47</v>
      </c>
      <c r="O3" s="42">
        <v>40</v>
      </c>
      <c r="P3" s="42">
        <v>40</v>
      </c>
    </row>
    <row r="4" spans="1:16" ht="12.75">
      <c r="A4" s="7" t="s">
        <v>22</v>
      </c>
      <c r="B4" s="1" t="s">
        <v>21</v>
      </c>
      <c r="C4" s="1"/>
      <c r="D4" s="53">
        <v>125</v>
      </c>
      <c r="E4" s="53">
        <v>59</v>
      </c>
      <c r="F4" s="42">
        <f t="shared" si="0"/>
        <v>66</v>
      </c>
      <c r="G4" s="53">
        <v>6</v>
      </c>
      <c r="H4" s="41">
        <f t="shared" si="1"/>
        <v>4</v>
      </c>
      <c r="I4" s="41">
        <v>2</v>
      </c>
      <c r="J4" s="41">
        <v>0</v>
      </c>
      <c r="K4" s="41">
        <v>2</v>
      </c>
      <c r="L4" s="41">
        <v>7</v>
      </c>
      <c r="M4" s="41">
        <v>26</v>
      </c>
      <c r="N4" s="41">
        <v>34</v>
      </c>
      <c r="O4" s="42">
        <v>17</v>
      </c>
      <c r="P4" s="42">
        <v>39</v>
      </c>
    </row>
    <row r="5" spans="1:16" ht="12.75">
      <c r="A5" s="7" t="s">
        <v>23</v>
      </c>
      <c r="B5" s="1" t="s">
        <v>21</v>
      </c>
      <c r="C5" s="1"/>
      <c r="D5" s="53">
        <v>504</v>
      </c>
      <c r="E5" s="53">
        <v>195</v>
      </c>
      <c r="F5" s="42">
        <f t="shared" si="0"/>
        <v>309</v>
      </c>
      <c r="G5" s="53">
        <v>35</v>
      </c>
      <c r="H5" s="41">
        <f t="shared" si="1"/>
        <v>22</v>
      </c>
      <c r="I5" s="41">
        <v>13</v>
      </c>
      <c r="J5" s="41">
        <v>25</v>
      </c>
      <c r="K5" s="41">
        <v>20</v>
      </c>
      <c r="L5" s="41">
        <v>45</v>
      </c>
      <c r="M5" s="41">
        <v>74</v>
      </c>
      <c r="N5" s="41">
        <v>101</v>
      </c>
      <c r="O5" s="42">
        <v>89</v>
      </c>
      <c r="P5" s="42">
        <v>175</v>
      </c>
    </row>
    <row r="6" spans="1:16" ht="12.75">
      <c r="A6" s="7" t="s">
        <v>24</v>
      </c>
      <c r="B6" s="1" t="s">
        <v>21</v>
      </c>
      <c r="C6" s="1"/>
      <c r="D6" s="53">
        <v>280</v>
      </c>
      <c r="E6" s="53">
        <v>109</v>
      </c>
      <c r="F6" s="42">
        <f t="shared" si="0"/>
        <v>171</v>
      </c>
      <c r="G6" s="53">
        <v>7</v>
      </c>
      <c r="H6" s="41">
        <f t="shared" si="1"/>
        <v>4</v>
      </c>
      <c r="I6" s="41">
        <v>3</v>
      </c>
      <c r="J6" s="41">
        <v>10</v>
      </c>
      <c r="K6" s="41">
        <v>16</v>
      </c>
      <c r="L6" s="41">
        <v>28</v>
      </c>
      <c r="M6" s="41">
        <v>40</v>
      </c>
      <c r="N6" s="41">
        <v>69</v>
      </c>
      <c r="O6" s="42">
        <v>62</v>
      </c>
      <c r="P6" s="42">
        <v>65</v>
      </c>
    </row>
    <row r="7" spans="1:16" ht="12.75">
      <c r="A7" s="7" t="s">
        <v>25</v>
      </c>
      <c r="B7" s="1" t="s">
        <v>21</v>
      </c>
      <c r="C7" s="1"/>
      <c r="D7" s="53">
        <v>486</v>
      </c>
      <c r="E7" s="53">
        <v>211</v>
      </c>
      <c r="F7" s="42">
        <f t="shared" si="0"/>
        <v>275</v>
      </c>
      <c r="G7" s="53">
        <v>32</v>
      </c>
      <c r="H7" s="41">
        <f t="shared" si="1"/>
        <v>18</v>
      </c>
      <c r="I7" s="41">
        <v>14</v>
      </c>
      <c r="J7" s="41">
        <v>17</v>
      </c>
      <c r="K7" s="41">
        <v>18</v>
      </c>
      <c r="L7" s="41">
        <v>56</v>
      </c>
      <c r="M7" s="41">
        <v>90</v>
      </c>
      <c r="N7" s="41">
        <v>92</v>
      </c>
      <c r="O7" s="42">
        <v>93</v>
      </c>
      <c r="P7" s="42">
        <v>137</v>
      </c>
    </row>
    <row r="8" spans="1:17" ht="12.75">
      <c r="A8" s="9" t="s">
        <v>26</v>
      </c>
      <c r="B8" s="32" t="s">
        <v>21</v>
      </c>
      <c r="C8" s="32"/>
      <c r="D8" s="53">
        <v>302</v>
      </c>
      <c r="E8" s="53">
        <v>128</v>
      </c>
      <c r="F8" s="42">
        <f t="shared" si="0"/>
        <v>174</v>
      </c>
      <c r="G8" s="53">
        <v>25</v>
      </c>
      <c r="H8" s="41">
        <f t="shared" si="1"/>
        <v>14</v>
      </c>
      <c r="I8" s="44">
        <v>11</v>
      </c>
      <c r="J8" s="44">
        <v>18</v>
      </c>
      <c r="K8" s="44">
        <v>13</v>
      </c>
      <c r="L8" s="44">
        <v>31</v>
      </c>
      <c r="M8" s="44">
        <v>60</v>
      </c>
      <c r="N8" s="44">
        <v>77</v>
      </c>
      <c r="O8" s="46">
        <v>59</v>
      </c>
      <c r="P8" s="42">
        <v>62</v>
      </c>
      <c r="Q8" s="51"/>
    </row>
    <row r="9" spans="1:16" ht="12.75">
      <c r="A9" s="11" t="s">
        <v>27</v>
      </c>
      <c r="B9" s="52"/>
      <c r="C9" s="52"/>
      <c r="D9" s="25">
        <f aca="true" t="shared" si="2" ref="D9:P9">SUM(D2:D8)</f>
        <v>3149</v>
      </c>
      <c r="E9" s="26">
        <f t="shared" si="2"/>
        <v>1296</v>
      </c>
      <c r="F9" s="26">
        <f t="shared" si="2"/>
        <v>1853</v>
      </c>
      <c r="G9" s="26">
        <f t="shared" si="2"/>
        <v>239</v>
      </c>
      <c r="H9" s="26">
        <f t="shared" si="2"/>
        <v>145</v>
      </c>
      <c r="I9" s="26">
        <f t="shared" si="2"/>
        <v>94</v>
      </c>
      <c r="J9" s="26">
        <f t="shared" si="2"/>
        <v>138</v>
      </c>
      <c r="K9" s="33">
        <f t="shared" si="2"/>
        <v>171</v>
      </c>
      <c r="L9" s="48">
        <f t="shared" si="2"/>
        <v>326</v>
      </c>
      <c r="M9" s="49">
        <f t="shared" si="2"/>
        <v>558</v>
      </c>
      <c r="N9" s="33">
        <f t="shared" si="2"/>
        <v>699</v>
      </c>
      <c r="O9" s="26">
        <f t="shared" si="2"/>
        <v>613</v>
      </c>
      <c r="P9" s="27">
        <f t="shared" si="2"/>
        <v>782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3">
        <v>1169</v>
      </c>
      <c r="E2" s="53">
        <v>500</v>
      </c>
      <c r="F2" s="42">
        <f aca="true" t="shared" si="0" ref="F2:F8">D2-E2</f>
        <v>669</v>
      </c>
      <c r="G2" s="54">
        <v>113</v>
      </c>
      <c r="H2" s="41">
        <f aca="true" t="shared" si="1" ref="H2:H8">G2-I2</f>
        <v>66</v>
      </c>
      <c r="I2" s="41">
        <v>47</v>
      </c>
      <c r="J2" s="41">
        <v>54</v>
      </c>
      <c r="K2" s="41">
        <v>72</v>
      </c>
      <c r="L2" s="41">
        <v>116</v>
      </c>
      <c r="M2" s="41">
        <v>216</v>
      </c>
      <c r="N2" s="41">
        <v>269</v>
      </c>
      <c r="O2" s="42">
        <v>238</v>
      </c>
      <c r="P2" s="42">
        <v>258</v>
      </c>
    </row>
    <row r="3" spans="1:16" ht="12.75">
      <c r="A3" s="7" t="s">
        <v>20</v>
      </c>
      <c r="B3" s="1" t="s">
        <v>21</v>
      </c>
      <c r="C3" s="1"/>
      <c r="D3" s="53">
        <v>160</v>
      </c>
      <c r="E3" s="53">
        <v>61</v>
      </c>
      <c r="F3" s="42">
        <f t="shared" si="0"/>
        <v>99</v>
      </c>
      <c r="G3" s="53">
        <v>7</v>
      </c>
      <c r="H3" s="41">
        <f t="shared" si="1"/>
        <v>3</v>
      </c>
      <c r="I3" s="41">
        <v>4</v>
      </c>
      <c r="J3" s="41">
        <v>2</v>
      </c>
      <c r="K3" s="41">
        <v>6</v>
      </c>
      <c r="L3" s="41">
        <v>19</v>
      </c>
      <c r="M3" s="41">
        <v>17</v>
      </c>
      <c r="N3" s="41">
        <v>44</v>
      </c>
      <c r="O3" s="42">
        <v>40</v>
      </c>
      <c r="P3" s="42">
        <v>34</v>
      </c>
    </row>
    <row r="4" spans="1:16" ht="12.75">
      <c r="A4" s="7" t="s">
        <v>22</v>
      </c>
      <c r="B4" s="1" t="s">
        <v>21</v>
      </c>
      <c r="C4" s="1"/>
      <c r="D4" s="53">
        <v>132</v>
      </c>
      <c r="E4" s="53">
        <v>63</v>
      </c>
      <c r="F4" s="42">
        <f t="shared" si="0"/>
        <v>69</v>
      </c>
      <c r="G4" s="53">
        <v>6</v>
      </c>
      <c r="H4" s="41">
        <f t="shared" si="1"/>
        <v>5</v>
      </c>
      <c r="I4" s="41">
        <v>1</v>
      </c>
      <c r="J4" s="41">
        <v>0</v>
      </c>
      <c r="K4" s="41">
        <v>12</v>
      </c>
      <c r="L4" s="41">
        <v>4</v>
      </c>
      <c r="M4" s="41">
        <v>23</v>
      </c>
      <c r="N4" s="41">
        <v>35</v>
      </c>
      <c r="O4" s="42">
        <v>19</v>
      </c>
      <c r="P4" s="42">
        <v>39</v>
      </c>
    </row>
    <row r="5" spans="1:16" ht="12.75">
      <c r="A5" s="7" t="s">
        <v>23</v>
      </c>
      <c r="B5" s="1" t="s">
        <v>21</v>
      </c>
      <c r="C5" s="1"/>
      <c r="D5" s="53">
        <v>456</v>
      </c>
      <c r="E5" s="53">
        <v>180</v>
      </c>
      <c r="F5" s="42">
        <f t="shared" si="0"/>
        <v>276</v>
      </c>
      <c r="G5" s="53">
        <v>28</v>
      </c>
      <c r="H5" s="41">
        <f t="shared" si="1"/>
        <v>17</v>
      </c>
      <c r="I5" s="41">
        <v>11</v>
      </c>
      <c r="J5" s="41">
        <v>20</v>
      </c>
      <c r="K5" s="41">
        <v>17</v>
      </c>
      <c r="L5" s="41">
        <v>37</v>
      </c>
      <c r="M5" s="41">
        <v>57</v>
      </c>
      <c r="N5" s="41">
        <v>99</v>
      </c>
      <c r="O5" s="42">
        <v>83</v>
      </c>
      <c r="P5" s="42">
        <v>163</v>
      </c>
    </row>
    <row r="6" spans="1:16" ht="12.75">
      <c r="A6" s="7" t="s">
        <v>24</v>
      </c>
      <c r="B6" s="1" t="s">
        <v>21</v>
      </c>
      <c r="C6" s="1"/>
      <c r="D6" s="53">
        <v>273</v>
      </c>
      <c r="E6" s="53">
        <v>112</v>
      </c>
      <c r="F6" s="42">
        <f t="shared" si="0"/>
        <v>161</v>
      </c>
      <c r="G6" s="53">
        <v>12</v>
      </c>
      <c r="H6" s="41">
        <f t="shared" si="1"/>
        <v>7</v>
      </c>
      <c r="I6" s="41">
        <v>5</v>
      </c>
      <c r="J6" s="41">
        <v>9</v>
      </c>
      <c r="K6" s="41">
        <v>22</v>
      </c>
      <c r="L6" s="41">
        <v>23</v>
      </c>
      <c r="M6" s="41">
        <v>37</v>
      </c>
      <c r="N6" s="41">
        <v>69</v>
      </c>
      <c r="O6" s="42">
        <v>57</v>
      </c>
      <c r="P6" s="42">
        <v>65</v>
      </c>
    </row>
    <row r="7" spans="1:16" ht="12.75">
      <c r="A7" s="7" t="s">
        <v>25</v>
      </c>
      <c r="B7" s="1" t="s">
        <v>21</v>
      </c>
      <c r="C7" s="1"/>
      <c r="D7" s="53">
        <v>480</v>
      </c>
      <c r="E7" s="53">
        <v>207</v>
      </c>
      <c r="F7" s="42">
        <f t="shared" si="0"/>
        <v>273</v>
      </c>
      <c r="G7" s="53">
        <v>26</v>
      </c>
      <c r="H7" s="41">
        <f t="shared" si="1"/>
        <v>13</v>
      </c>
      <c r="I7" s="41">
        <v>13</v>
      </c>
      <c r="J7" s="41">
        <v>15</v>
      </c>
      <c r="K7" s="41">
        <v>25</v>
      </c>
      <c r="L7" s="41">
        <v>41</v>
      </c>
      <c r="M7" s="41">
        <v>77</v>
      </c>
      <c r="N7" s="41">
        <v>107</v>
      </c>
      <c r="O7" s="42">
        <v>94</v>
      </c>
      <c r="P7" s="42">
        <v>136</v>
      </c>
    </row>
    <row r="8" spans="1:16" ht="12.75">
      <c r="A8" s="9" t="s">
        <v>26</v>
      </c>
      <c r="B8" s="32" t="s">
        <v>21</v>
      </c>
      <c r="C8" s="32"/>
      <c r="D8" s="55">
        <v>262</v>
      </c>
      <c r="E8" s="55">
        <v>115</v>
      </c>
      <c r="F8" s="42">
        <f t="shared" si="0"/>
        <v>147</v>
      </c>
      <c r="G8" s="55">
        <v>26</v>
      </c>
      <c r="H8" s="41">
        <f t="shared" si="1"/>
        <v>15</v>
      </c>
      <c r="I8" s="44">
        <v>11</v>
      </c>
      <c r="J8" s="44">
        <v>16</v>
      </c>
      <c r="K8" s="44">
        <v>16</v>
      </c>
      <c r="L8" s="44">
        <v>32</v>
      </c>
      <c r="M8" s="44">
        <v>37</v>
      </c>
      <c r="N8" s="44">
        <v>68</v>
      </c>
      <c r="O8" s="46">
        <v>50</v>
      </c>
      <c r="P8" s="46">
        <v>59</v>
      </c>
    </row>
    <row r="9" spans="1:16" ht="12.75">
      <c r="A9" s="11" t="s">
        <v>27</v>
      </c>
      <c r="B9" s="52"/>
      <c r="C9" s="52"/>
      <c r="D9" s="25">
        <f aca="true" t="shared" si="2" ref="D9:P9">SUM(D2:D8)</f>
        <v>2932</v>
      </c>
      <c r="E9" s="26">
        <f t="shared" si="2"/>
        <v>1238</v>
      </c>
      <c r="F9" s="26">
        <f t="shared" si="2"/>
        <v>1694</v>
      </c>
      <c r="G9" s="26">
        <f t="shared" si="2"/>
        <v>218</v>
      </c>
      <c r="H9" s="26">
        <f t="shared" si="2"/>
        <v>126</v>
      </c>
      <c r="I9" s="26">
        <f t="shared" si="2"/>
        <v>92</v>
      </c>
      <c r="J9" s="26">
        <f t="shared" si="2"/>
        <v>116</v>
      </c>
      <c r="K9" s="33">
        <f t="shared" si="2"/>
        <v>170</v>
      </c>
      <c r="L9" s="48">
        <f t="shared" si="2"/>
        <v>272</v>
      </c>
      <c r="M9" s="49">
        <f t="shared" si="2"/>
        <v>464</v>
      </c>
      <c r="N9" s="33">
        <f t="shared" si="2"/>
        <v>691</v>
      </c>
      <c r="O9" s="26">
        <f t="shared" si="2"/>
        <v>581</v>
      </c>
      <c r="P9" s="27">
        <f t="shared" si="2"/>
        <v>754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3">
        <v>1177</v>
      </c>
      <c r="E2" s="53">
        <v>528</v>
      </c>
      <c r="F2" s="42">
        <f aca="true" t="shared" si="0" ref="F2:F8">D2-E2</f>
        <v>649</v>
      </c>
      <c r="G2" s="54">
        <v>113</v>
      </c>
      <c r="H2" s="41">
        <f aca="true" t="shared" si="1" ref="H2:H8">G2-I2</f>
        <v>60</v>
      </c>
      <c r="I2" s="41">
        <v>53</v>
      </c>
      <c r="J2" s="41">
        <v>51</v>
      </c>
      <c r="K2" s="41">
        <v>82</v>
      </c>
      <c r="L2" s="41">
        <v>126</v>
      </c>
      <c r="M2" s="41">
        <v>167</v>
      </c>
      <c r="N2" s="41">
        <v>293</v>
      </c>
      <c r="O2" s="42">
        <v>244</v>
      </c>
      <c r="P2" s="42">
        <v>262</v>
      </c>
    </row>
    <row r="3" spans="1:16" ht="12.75">
      <c r="A3" s="7" t="s">
        <v>20</v>
      </c>
      <c r="B3" s="1" t="s">
        <v>21</v>
      </c>
      <c r="C3" s="1"/>
      <c r="D3" s="53">
        <v>159</v>
      </c>
      <c r="E3" s="53">
        <v>62</v>
      </c>
      <c r="F3" s="42">
        <f t="shared" si="0"/>
        <v>97</v>
      </c>
      <c r="G3" s="53">
        <v>4</v>
      </c>
      <c r="H3" s="41">
        <f t="shared" si="1"/>
        <v>2</v>
      </c>
      <c r="I3" s="41">
        <v>2</v>
      </c>
      <c r="J3" s="41">
        <v>2</v>
      </c>
      <c r="K3" s="41">
        <v>9</v>
      </c>
      <c r="L3" s="41">
        <v>12</v>
      </c>
      <c r="M3" s="41">
        <v>14</v>
      </c>
      <c r="N3" s="41">
        <v>44</v>
      </c>
      <c r="O3" s="42">
        <v>44</v>
      </c>
      <c r="P3" s="42">
        <v>36</v>
      </c>
    </row>
    <row r="4" spans="1:16" ht="12.75">
      <c r="A4" s="7" t="s">
        <v>22</v>
      </c>
      <c r="B4" s="1" t="s">
        <v>21</v>
      </c>
      <c r="C4" s="1"/>
      <c r="D4" s="53">
        <v>132</v>
      </c>
      <c r="E4" s="53">
        <v>67</v>
      </c>
      <c r="F4" s="42">
        <f t="shared" si="0"/>
        <v>65</v>
      </c>
      <c r="G4" s="53">
        <v>2</v>
      </c>
      <c r="H4" s="41">
        <f t="shared" si="1"/>
        <v>2</v>
      </c>
      <c r="I4" s="41">
        <v>0</v>
      </c>
      <c r="J4" s="41">
        <v>0</v>
      </c>
      <c r="K4" s="41">
        <v>8</v>
      </c>
      <c r="L4" s="41">
        <v>13</v>
      </c>
      <c r="M4" s="41">
        <v>11</v>
      </c>
      <c r="N4" s="41">
        <v>40</v>
      </c>
      <c r="O4" s="42">
        <v>22</v>
      </c>
      <c r="P4" s="42">
        <v>38</v>
      </c>
    </row>
    <row r="5" spans="1:16" ht="12.75">
      <c r="A5" s="7" t="s">
        <v>23</v>
      </c>
      <c r="B5" s="1" t="s">
        <v>21</v>
      </c>
      <c r="C5" s="1"/>
      <c r="D5" s="53">
        <v>465</v>
      </c>
      <c r="E5" s="53">
        <v>190</v>
      </c>
      <c r="F5" s="42">
        <f t="shared" si="0"/>
        <v>275</v>
      </c>
      <c r="G5" s="53">
        <v>23</v>
      </c>
      <c r="H5" s="41">
        <f t="shared" si="1"/>
        <v>14</v>
      </c>
      <c r="I5" s="41">
        <v>9</v>
      </c>
      <c r="J5" s="41">
        <v>20</v>
      </c>
      <c r="K5" s="41">
        <v>31</v>
      </c>
      <c r="L5" s="41">
        <v>36</v>
      </c>
      <c r="M5" s="41">
        <v>41</v>
      </c>
      <c r="N5" s="41">
        <v>109</v>
      </c>
      <c r="O5" s="42">
        <v>75</v>
      </c>
      <c r="P5" s="42">
        <v>173</v>
      </c>
    </row>
    <row r="6" spans="1:16" ht="12.75">
      <c r="A6" s="7" t="s">
        <v>24</v>
      </c>
      <c r="B6" s="1" t="s">
        <v>21</v>
      </c>
      <c r="C6" s="1"/>
      <c r="D6" s="53">
        <v>260</v>
      </c>
      <c r="E6" s="53">
        <v>112</v>
      </c>
      <c r="F6" s="42">
        <f t="shared" si="0"/>
        <v>148</v>
      </c>
      <c r="G6" s="53">
        <v>13</v>
      </c>
      <c r="H6" s="41">
        <f t="shared" si="1"/>
        <v>9</v>
      </c>
      <c r="I6" s="41">
        <v>4</v>
      </c>
      <c r="J6" s="41">
        <v>7</v>
      </c>
      <c r="K6" s="41">
        <v>24</v>
      </c>
      <c r="L6" s="41">
        <v>31</v>
      </c>
      <c r="M6" s="41">
        <v>27</v>
      </c>
      <c r="N6" s="41">
        <v>60</v>
      </c>
      <c r="O6" s="42">
        <v>54</v>
      </c>
      <c r="P6" s="42">
        <v>64</v>
      </c>
    </row>
    <row r="7" spans="1:16" ht="12.75">
      <c r="A7" s="7" t="s">
        <v>25</v>
      </c>
      <c r="B7" s="1" t="s">
        <v>21</v>
      </c>
      <c r="C7" s="1"/>
      <c r="D7" s="53">
        <v>478</v>
      </c>
      <c r="E7" s="53">
        <v>209</v>
      </c>
      <c r="F7" s="42">
        <f t="shared" si="0"/>
        <v>269</v>
      </c>
      <c r="G7" s="53">
        <v>22</v>
      </c>
      <c r="H7" s="41">
        <f t="shared" si="1"/>
        <v>12</v>
      </c>
      <c r="I7" s="41">
        <v>10</v>
      </c>
      <c r="J7" s="41">
        <v>15</v>
      </c>
      <c r="K7" s="56">
        <v>46</v>
      </c>
      <c r="L7" s="56">
        <v>37</v>
      </c>
      <c r="M7" s="56">
        <v>51</v>
      </c>
      <c r="N7" s="56">
        <v>128</v>
      </c>
      <c r="O7" s="56">
        <v>88</v>
      </c>
      <c r="P7" s="56">
        <v>128</v>
      </c>
    </row>
    <row r="8" spans="1:16" ht="12.75">
      <c r="A8" s="9" t="s">
        <v>26</v>
      </c>
      <c r="B8" s="32" t="s">
        <v>21</v>
      </c>
      <c r="C8" s="32"/>
      <c r="D8" s="55">
        <v>269</v>
      </c>
      <c r="E8" s="55">
        <v>120</v>
      </c>
      <c r="F8" s="42">
        <f t="shared" si="0"/>
        <v>149</v>
      </c>
      <c r="G8" s="55">
        <v>22</v>
      </c>
      <c r="H8" s="41">
        <f t="shared" si="1"/>
        <v>10</v>
      </c>
      <c r="I8" s="44">
        <v>12</v>
      </c>
      <c r="J8" s="44">
        <v>16</v>
      </c>
      <c r="K8" s="57">
        <v>21</v>
      </c>
      <c r="L8" s="57">
        <v>27</v>
      </c>
      <c r="M8" s="57">
        <v>29</v>
      </c>
      <c r="N8" s="57">
        <v>77</v>
      </c>
      <c r="O8" s="56">
        <v>55</v>
      </c>
      <c r="P8" s="56">
        <v>60</v>
      </c>
    </row>
    <row r="9" spans="1:16" ht="12.75">
      <c r="A9" s="11" t="s">
        <v>27</v>
      </c>
      <c r="B9" s="52"/>
      <c r="C9" s="52"/>
      <c r="D9" s="25">
        <f aca="true" t="shared" si="2" ref="D9:P9">SUM(D2:D8)</f>
        <v>2940</v>
      </c>
      <c r="E9" s="26">
        <f t="shared" si="2"/>
        <v>1288</v>
      </c>
      <c r="F9" s="26">
        <f t="shared" si="2"/>
        <v>1652</v>
      </c>
      <c r="G9" s="26">
        <f t="shared" si="2"/>
        <v>199</v>
      </c>
      <c r="H9" s="26">
        <f t="shared" si="2"/>
        <v>109</v>
      </c>
      <c r="I9" s="26">
        <f t="shared" si="2"/>
        <v>90</v>
      </c>
      <c r="J9" s="26">
        <f t="shared" si="2"/>
        <v>111</v>
      </c>
      <c r="K9" s="33">
        <f t="shared" si="2"/>
        <v>221</v>
      </c>
      <c r="L9" s="48">
        <f t="shared" si="2"/>
        <v>282</v>
      </c>
      <c r="M9" s="49">
        <f t="shared" si="2"/>
        <v>340</v>
      </c>
      <c r="N9" s="33">
        <f t="shared" si="2"/>
        <v>751</v>
      </c>
      <c r="O9" s="26">
        <f t="shared" si="2"/>
        <v>582</v>
      </c>
      <c r="P9" s="27">
        <f t="shared" si="2"/>
        <v>761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3">
        <v>1110</v>
      </c>
      <c r="E2" s="53">
        <v>503</v>
      </c>
      <c r="F2" s="42">
        <f aca="true" t="shared" si="0" ref="F2:F8">D2-E2</f>
        <v>607</v>
      </c>
      <c r="G2" s="54">
        <v>95</v>
      </c>
      <c r="H2" s="41">
        <f aca="true" t="shared" si="1" ref="H2:H8">G2-I2</f>
        <v>49</v>
      </c>
      <c r="I2" s="41">
        <v>46</v>
      </c>
      <c r="J2" s="41">
        <v>47</v>
      </c>
      <c r="K2" s="41">
        <v>86</v>
      </c>
      <c r="L2" s="41">
        <v>127</v>
      </c>
      <c r="M2" s="41">
        <v>129</v>
      </c>
      <c r="N2" s="41">
        <v>267</v>
      </c>
      <c r="O2" s="42">
        <v>236</v>
      </c>
      <c r="P2" s="42">
        <v>265</v>
      </c>
    </row>
    <row r="3" spans="1:16" ht="12.75">
      <c r="A3" s="7" t="s">
        <v>20</v>
      </c>
      <c r="B3" s="1" t="s">
        <v>21</v>
      </c>
      <c r="C3" s="1"/>
      <c r="D3" s="53">
        <v>167</v>
      </c>
      <c r="E3" s="53">
        <v>65</v>
      </c>
      <c r="F3" s="42">
        <f t="shared" si="0"/>
        <v>102</v>
      </c>
      <c r="G3" s="53">
        <v>6</v>
      </c>
      <c r="H3" s="41">
        <f t="shared" si="1"/>
        <v>2</v>
      </c>
      <c r="I3" s="41">
        <v>4</v>
      </c>
      <c r="J3" s="41">
        <v>2</v>
      </c>
      <c r="K3" s="41">
        <v>18</v>
      </c>
      <c r="L3" s="41">
        <v>12</v>
      </c>
      <c r="M3" s="41">
        <v>19</v>
      </c>
      <c r="N3" s="41">
        <v>37</v>
      </c>
      <c r="O3" s="42">
        <v>42</v>
      </c>
      <c r="P3" s="42">
        <v>39</v>
      </c>
    </row>
    <row r="4" spans="1:16" ht="12.75">
      <c r="A4" s="7" t="s">
        <v>22</v>
      </c>
      <c r="B4" s="1" t="s">
        <v>21</v>
      </c>
      <c r="C4" s="1"/>
      <c r="D4" s="53">
        <v>138</v>
      </c>
      <c r="E4" s="53">
        <v>63</v>
      </c>
      <c r="F4" s="42">
        <f t="shared" si="0"/>
        <v>75</v>
      </c>
      <c r="G4" s="53">
        <v>3</v>
      </c>
      <c r="H4" s="41">
        <f t="shared" si="1"/>
        <v>3</v>
      </c>
      <c r="I4" s="41">
        <v>0</v>
      </c>
      <c r="J4" s="41">
        <v>0</v>
      </c>
      <c r="K4" s="41">
        <v>15</v>
      </c>
      <c r="L4" s="41">
        <v>19</v>
      </c>
      <c r="M4" s="41">
        <v>7</v>
      </c>
      <c r="N4" s="41">
        <v>39</v>
      </c>
      <c r="O4" s="42">
        <v>19</v>
      </c>
      <c r="P4" s="42">
        <v>39</v>
      </c>
    </row>
    <row r="5" spans="1:16" ht="12.75">
      <c r="A5" s="7" t="s">
        <v>23</v>
      </c>
      <c r="B5" s="1" t="s">
        <v>21</v>
      </c>
      <c r="C5" s="1"/>
      <c r="D5" s="53">
        <v>466</v>
      </c>
      <c r="E5" s="53">
        <v>194</v>
      </c>
      <c r="F5" s="42">
        <f t="shared" si="0"/>
        <v>272</v>
      </c>
      <c r="G5" s="53">
        <v>20</v>
      </c>
      <c r="H5" s="41">
        <f t="shared" si="1"/>
        <v>11</v>
      </c>
      <c r="I5" s="41">
        <v>9</v>
      </c>
      <c r="J5" s="41">
        <v>20</v>
      </c>
      <c r="K5" s="41">
        <v>27</v>
      </c>
      <c r="L5" s="41">
        <v>43</v>
      </c>
      <c r="M5" s="41">
        <v>41</v>
      </c>
      <c r="N5" s="41">
        <v>98</v>
      </c>
      <c r="O5" s="42">
        <v>84</v>
      </c>
      <c r="P5" s="42">
        <v>173</v>
      </c>
    </row>
    <row r="6" spans="1:16" ht="12.75">
      <c r="A6" s="7" t="s">
        <v>24</v>
      </c>
      <c r="B6" s="1" t="s">
        <v>21</v>
      </c>
      <c r="C6" s="1"/>
      <c r="D6" s="53">
        <v>264</v>
      </c>
      <c r="E6" s="53">
        <v>112</v>
      </c>
      <c r="F6" s="42">
        <f t="shared" si="0"/>
        <v>152</v>
      </c>
      <c r="G6" s="53">
        <v>13</v>
      </c>
      <c r="H6" s="41">
        <f t="shared" si="1"/>
        <v>0</v>
      </c>
      <c r="I6" s="41">
        <v>13</v>
      </c>
      <c r="J6" s="41">
        <v>7</v>
      </c>
      <c r="K6" s="41">
        <v>17</v>
      </c>
      <c r="L6" s="41">
        <v>41</v>
      </c>
      <c r="M6" s="41">
        <v>25</v>
      </c>
      <c r="N6" s="41">
        <v>50</v>
      </c>
      <c r="O6" s="42">
        <v>66</v>
      </c>
      <c r="P6" s="42">
        <v>65</v>
      </c>
    </row>
    <row r="7" spans="1:16" ht="12.75">
      <c r="A7" s="7" t="s">
        <v>25</v>
      </c>
      <c r="B7" s="1" t="s">
        <v>21</v>
      </c>
      <c r="C7" s="1"/>
      <c r="D7" s="53">
        <v>492</v>
      </c>
      <c r="E7" s="53">
        <v>219</v>
      </c>
      <c r="F7" s="42">
        <f t="shared" si="0"/>
        <v>273</v>
      </c>
      <c r="G7" s="53">
        <v>24</v>
      </c>
      <c r="H7" s="41">
        <f t="shared" si="1"/>
        <v>12</v>
      </c>
      <c r="I7" s="41">
        <v>12</v>
      </c>
      <c r="J7" s="41">
        <v>16</v>
      </c>
      <c r="K7" s="56">
        <v>47</v>
      </c>
      <c r="L7" s="56">
        <v>65</v>
      </c>
      <c r="M7" s="56">
        <v>45</v>
      </c>
      <c r="N7" s="56">
        <v>108</v>
      </c>
      <c r="O7" s="56">
        <v>94</v>
      </c>
      <c r="P7" s="56">
        <v>133</v>
      </c>
    </row>
    <row r="8" spans="1:16" ht="13.5" thickBot="1">
      <c r="A8" s="9" t="s">
        <v>26</v>
      </c>
      <c r="B8" s="32" t="s">
        <v>21</v>
      </c>
      <c r="C8" s="32"/>
      <c r="D8" s="55">
        <v>276</v>
      </c>
      <c r="E8" s="55">
        <v>128</v>
      </c>
      <c r="F8" s="42">
        <f t="shared" si="0"/>
        <v>148</v>
      </c>
      <c r="G8" s="55">
        <v>20</v>
      </c>
      <c r="H8" s="41">
        <f t="shared" si="1"/>
        <v>9</v>
      </c>
      <c r="I8" s="44">
        <v>11</v>
      </c>
      <c r="J8" s="44">
        <v>12</v>
      </c>
      <c r="K8" s="57">
        <v>24</v>
      </c>
      <c r="L8" s="57">
        <v>34</v>
      </c>
      <c r="M8" s="57">
        <v>30</v>
      </c>
      <c r="N8" s="57">
        <v>67</v>
      </c>
      <c r="O8" s="56">
        <v>57</v>
      </c>
      <c r="P8" s="56">
        <v>64</v>
      </c>
    </row>
    <row r="9" spans="1:16" ht="13.5" thickBot="1">
      <c r="A9" s="11" t="s">
        <v>27</v>
      </c>
      <c r="B9" s="52"/>
      <c r="C9" s="52"/>
      <c r="D9" s="25">
        <f aca="true" t="shared" si="2" ref="D9:P9">SUM(D2:D8)</f>
        <v>2913</v>
      </c>
      <c r="E9" s="26">
        <f t="shared" si="2"/>
        <v>1284</v>
      </c>
      <c r="F9" s="26">
        <f t="shared" si="2"/>
        <v>1629</v>
      </c>
      <c r="G9" s="26">
        <f t="shared" si="2"/>
        <v>181</v>
      </c>
      <c r="H9" s="26">
        <f t="shared" si="2"/>
        <v>86</v>
      </c>
      <c r="I9" s="26">
        <f t="shared" si="2"/>
        <v>95</v>
      </c>
      <c r="J9" s="26">
        <f t="shared" si="2"/>
        <v>104</v>
      </c>
      <c r="K9" s="33">
        <f t="shared" si="2"/>
        <v>234</v>
      </c>
      <c r="L9" s="48">
        <f t="shared" si="2"/>
        <v>341</v>
      </c>
      <c r="M9" s="49">
        <f t="shared" si="2"/>
        <v>296</v>
      </c>
      <c r="N9" s="33">
        <f t="shared" si="2"/>
        <v>666</v>
      </c>
      <c r="O9" s="26">
        <f t="shared" si="2"/>
        <v>598</v>
      </c>
      <c r="P9" s="27">
        <f t="shared" si="2"/>
        <v>778</v>
      </c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1130</v>
      </c>
      <c r="E2" s="58">
        <v>522</v>
      </c>
      <c r="F2" s="42">
        <f aca="true" t="shared" si="0" ref="F2:F8">D2-E2</f>
        <v>608</v>
      </c>
      <c r="G2" s="54">
        <v>97</v>
      </c>
      <c r="H2" s="41">
        <f aca="true" t="shared" si="1" ref="H2:H8">G2-I2</f>
        <v>56</v>
      </c>
      <c r="I2" s="60">
        <v>41</v>
      </c>
      <c r="J2" s="60">
        <v>44</v>
      </c>
      <c r="K2" s="60">
        <v>168</v>
      </c>
      <c r="L2" s="60">
        <v>117</v>
      </c>
      <c r="M2" s="60">
        <v>102</v>
      </c>
      <c r="N2" s="60">
        <v>250</v>
      </c>
      <c r="O2" s="62">
        <v>223</v>
      </c>
      <c r="P2" s="62">
        <v>270</v>
      </c>
    </row>
    <row r="3" spans="1:16" ht="12.75">
      <c r="A3" s="7" t="s">
        <v>20</v>
      </c>
      <c r="B3" s="1" t="s">
        <v>21</v>
      </c>
      <c r="C3" s="1"/>
      <c r="D3" s="58">
        <v>157</v>
      </c>
      <c r="E3" s="58">
        <v>61</v>
      </c>
      <c r="F3" s="42">
        <f t="shared" si="0"/>
        <v>96</v>
      </c>
      <c r="G3" s="58">
        <v>6</v>
      </c>
      <c r="H3" s="41">
        <f t="shared" si="1"/>
        <v>4</v>
      </c>
      <c r="I3" s="60">
        <v>2</v>
      </c>
      <c r="J3" s="60">
        <v>3</v>
      </c>
      <c r="K3" s="60">
        <v>18</v>
      </c>
      <c r="L3" s="60">
        <v>16</v>
      </c>
      <c r="M3" s="60">
        <v>13</v>
      </c>
      <c r="N3" s="60">
        <v>25</v>
      </c>
      <c r="O3" s="62">
        <v>44</v>
      </c>
      <c r="P3" s="62">
        <v>41</v>
      </c>
    </row>
    <row r="4" spans="1:16" ht="12.75">
      <c r="A4" s="7" t="s">
        <v>22</v>
      </c>
      <c r="B4" s="1" t="s">
        <v>21</v>
      </c>
      <c r="C4" s="1"/>
      <c r="D4" s="58">
        <v>141</v>
      </c>
      <c r="E4" s="58">
        <v>65</v>
      </c>
      <c r="F4" s="42">
        <f t="shared" si="0"/>
        <v>76</v>
      </c>
      <c r="G4" s="58">
        <v>3</v>
      </c>
      <c r="H4" s="41">
        <f t="shared" si="1"/>
        <v>2</v>
      </c>
      <c r="I4" s="60">
        <v>1</v>
      </c>
      <c r="J4" s="60">
        <v>1</v>
      </c>
      <c r="K4" s="60">
        <v>13</v>
      </c>
      <c r="L4" s="60">
        <v>19</v>
      </c>
      <c r="M4" s="60">
        <v>13</v>
      </c>
      <c r="N4" s="60">
        <v>35</v>
      </c>
      <c r="O4" s="62">
        <v>21</v>
      </c>
      <c r="P4" s="62">
        <v>40</v>
      </c>
    </row>
    <row r="5" spans="1:16" ht="12.75">
      <c r="A5" s="7" t="s">
        <v>23</v>
      </c>
      <c r="B5" s="1" t="s">
        <v>21</v>
      </c>
      <c r="C5" s="1"/>
      <c r="D5" s="58">
        <v>459</v>
      </c>
      <c r="E5" s="58">
        <v>198</v>
      </c>
      <c r="F5" s="42">
        <f t="shared" si="0"/>
        <v>261</v>
      </c>
      <c r="G5" s="58">
        <v>24</v>
      </c>
      <c r="H5" s="41">
        <f t="shared" si="1"/>
        <v>13</v>
      </c>
      <c r="I5" s="60">
        <v>11</v>
      </c>
      <c r="J5" s="60">
        <v>19</v>
      </c>
      <c r="K5" s="60">
        <v>47</v>
      </c>
      <c r="L5" s="60">
        <v>44</v>
      </c>
      <c r="M5" s="60">
        <v>37</v>
      </c>
      <c r="N5" s="60">
        <v>85</v>
      </c>
      <c r="O5" s="62">
        <v>78</v>
      </c>
      <c r="P5" s="62">
        <v>168</v>
      </c>
    </row>
    <row r="6" spans="1:16" ht="12.75">
      <c r="A6" s="7" t="s">
        <v>24</v>
      </c>
      <c r="B6" s="1" t="s">
        <v>21</v>
      </c>
      <c r="C6" s="1"/>
      <c r="D6" s="58">
        <v>285</v>
      </c>
      <c r="E6" s="58">
        <v>131</v>
      </c>
      <c r="F6" s="42">
        <f t="shared" si="0"/>
        <v>154</v>
      </c>
      <c r="G6" s="58">
        <v>13</v>
      </c>
      <c r="H6" s="41">
        <f t="shared" si="1"/>
        <v>7</v>
      </c>
      <c r="I6" s="60">
        <v>6</v>
      </c>
      <c r="J6" s="60">
        <v>7</v>
      </c>
      <c r="K6" s="60">
        <v>41</v>
      </c>
      <c r="L6" s="60">
        <v>35</v>
      </c>
      <c r="M6" s="60">
        <v>34</v>
      </c>
      <c r="N6" s="60">
        <v>47</v>
      </c>
      <c r="O6" s="62">
        <v>60</v>
      </c>
      <c r="P6" s="62">
        <v>68</v>
      </c>
    </row>
    <row r="7" spans="1:16" ht="12.75">
      <c r="A7" s="7" t="s">
        <v>25</v>
      </c>
      <c r="B7" s="1" t="s">
        <v>21</v>
      </c>
      <c r="C7" s="1"/>
      <c r="D7" s="58">
        <v>494</v>
      </c>
      <c r="E7" s="58">
        <v>218</v>
      </c>
      <c r="F7" s="42">
        <f t="shared" si="0"/>
        <v>276</v>
      </c>
      <c r="G7" s="58">
        <v>20</v>
      </c>
      <c r="H7" s="41">
        <f t="shared" si="1"/>
        <v>9</v>
      </c>
      <c r="I7" s="60">
        <v>11</v>
      </c>
      <c r="J7" s="60">
        <v>17</v>
      </c>
      <c r="K7" s="60">
        <v>50</v>
      </c>
      <c r="L7" s="60">
        <v>70</v>
      </c>
      <c r="M7" s="60">
        <v>47</v>
      </c>
      <c r="N7" s="60">
        <v>96</v>
      </c>
      <c r="O7" s="62">
        <v>96</v>
      </c>
      <c r="P7" s="62">
        <v>135</v>
      </c>
    </row>
    <row r="8" spans="1:16" ht="13.5" thickBot="1">
      <c r="A8" s="9" t="s">
        <v>26</v>
      </c>
      <c r="B8" s="32" t="s">
        <v>21</v>
      </c>
      <c r="C8" s="32"/>
      <c r="D8" s="59">
        <v>280</v>
      </c>
      <c r="E8" s="59">
        <v>133</v>
      </c>
      <c r="F8" s="42">
        <f t="shared" si="0"/>
        <v>147</v>
      </c>
      <c r="G8" s="59">
        <v>17</v>
      </c>
      <c r="H8" s="41">
        <f t="shared" si="1"/>
        <v>8</v>
      </c>
      <c r="I8" s="61">
        <v>9</v>
      </c>
      <c r="J8" s="61">
        <v>12</v>
      </c>
      <c r="K8" s="61">
        <v>38</v>
      </c>
      <c r="L8" s="61">
        <v>36</v>
      </c>
      <c r="M8" s="61">
        <v>32</v>
      </c>
      <c r="N8" s="61">
        <v>52</v>
      </c>
      <c r="O8" s="63">
        <v>56</v>
      </c>
      <c r="P8" s="63">
        <v>66</v>
      </c>
    </row>
    <row r="9" spans="1:16" ht="13.5" thickBot="1">
      <c r="A9" s="11" t="s">
        <v>27</v>
      </c>
      <c r="B9" s="52"/>
      <c r="C9" s="52"/>
      <c r="D9" s="25">
        <f aca="true" t="shared" si="2" ref="D9:P9">SUM(D2:D8)</f>
        <v>2946</v>
      </c>
      <c r="E9" s="26">
        <f t="shared" si="2"/>
        <v>1328</v>
      </c>
      <c r="F9" s="26">
        <f t="shared" si="2"/>
        <v>1618</v>
      </c>
      <c r="G9" s="26">
        <f t="shared" si="2"/>
        <v>180</v>
      </c>
      <c r="H9" s="26">
        <f t="shared" si="2"/>
        <v>99</v>
      </c>
      <c r="I9" s="26">
        <f t="shared" si="2"/>
        <v>81</v>
      </c>
      <c r="J9" s="26">
        <f t="shared" si="2"/>
        <v>103</v>
      </c>
      <c r="K9" s="33">
        <f t="shared" si="2"/>
        <v>375</v>
      </c>
      <c r="L9" s="48">
        <f t="shared" si="2"/>
        <v>337</v>
      </c>
      <c r="M9" s="49">
        <f t="shared" si="2"/>
        <v>278</v>
      </c>
      <c r="N9" s="33">
        <f t="shared" si="2"/>
        <v>590</v>
      </c>
      <c r="O9" s="26">
        <f t="shared" si="2"/>
        <v>578</v>
      </c>
      <c r="P9" s="27">
        <f t="shared" si="2"/>
        <v>788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1623</v>
      </c>
      <c r="E2" s="1">
        <v>791</v>
      </c>
      <c r="F2" s="1">
        <f aca="true" t="shared" si="0" ref="F2:F9">D2-E2</f>
        <v>832</v>
      </c>
      <c r="G2" s="1">
        <v>117</v>
      </c>
      <c r="H2" s="1">
        <f aca="true" t="shared" si="1" ref="H2:H9">G2-I2</f>
        <v>64</v>
      </c>
      <c r="I2" s="1">
        <v>53</v>
      </c>
      <c r="J2" s="1">
        <v>58</v>
      </c>
      <c r="K2" s="1">
        <v>60</v>
      </c>
      <c r="L2" s="1">
        <v>90</v>
      </c>
      <c r="M2" s="1">
        <v>171</v>
      </c>
      <c r="N2" s="1">
        <v>147</v>
      </c>
      <c r="O2" s="1">
        <v>265</v>
      </c>
      <c r="P2" s="1">
        <v>342</v>
      </c>
      <c r="Q2" s="1">
        <v>608</v>
      </c>
    </row>
    <row r="3" spans="1:17" ht="12.75">
      <c r="A3" s="7" t="s">
        <v>20</v>
      </c>
      <c r="B3" s="1" t="s">
        <v>21</v>
      </c>
      <c r="C3" s="16"/>
      <c r="D3" s="1">
        <v>212</v>
      </c>
      <c r="E3" s="1">
        <v>88</v>
      </c>
      <c r="F3" s="1">
        <f t="shared" si="0"/>
        <v>124</v>
      </c>
      <c r="G3" s="1">
        <v>11</v>
      </c>
      <c r="H3" s="1">
        <f t="shared" si="1"/>
        <v>11</v>
      </c>
      <c r="I3" s="1">
        <v>0</v>
      </c>
      <c r="J3" s="1">
        <v>3</v>
      </c>
      <c r="K3" s="1">
        <v>19</v>
      </c>
      <c r="L3" s="1">
        <v>21</v>
      </c>
      <c r="M3" s="1">
        <v>15</v>
      </c>
      <c r="N3" s="1">
        <v>19</v>
      </c>
      <c r="O3" s="1">
        <v>40</v>
      </c>
      <c r="P3" s="1">
        <v>41</v>
      </c>
      <c r="Q3" s="1">
        <v>76</v>
      </c>
    </row>
    <row r="4" spans="1:17" ht="12.75">
      <c r="A4" s="7" t="s">
        <v>22</v>
      </c>
      <c r="B4" s="1" t="s">
        <v>21</v>
      </c>
      <c r="C4" s="16"/>
      <c r="D4" s="1">
        <v>206</v>
      </c>
      <c r="E4" s="1">
        <v>88</v>
      </c>
      <c r="F4" s="1">
        <f t="shared" si="0"/>
        <v>118</v>
      </c>
      <c r="G4" s="1">
        <v>18</v>
      </c>
      <c r="H4" s="1">
        <f t="shared" si="1"/>
        <v>13</v>
      </c>
      <c r="I4" s="1">
        <v>5</v>
      </c>
      <c r="J4" s="1">
        <v>3</v>
      </c>
      <c r="K4" s="1">
        <v>7</v>
      </c>
      <c r="L4" s="1">
        <v>11</v>
      </c>
      <c r="M4" s="1">
        <v>20</v>
      </c>
      <c r="N4" s="1">
        <v>11</v>
      </c>
      <c r="O4" s="1">
        <v>32</v>
      </c>
      <c r="P4" s="1">
        <v>46</v>
      </c>
      <c r="Q4" s="1">
        <v>86</v>
      </c>
    </row>
    <row r="5" spans="1:17" ht="12.75">
      <c r="A5" s="7" t="s">
        <v>23</v>
      </c>
      <c r="B5" s="1" t="s">
        <v>21</v>
      </c>
      <c r="C5" s="16"/>
      <c r="D5" s="1">
        <v>659</v>
      </c>
      <c r="E5" s="1">
        <v>284</v>
      </c>
      <c r="F5" s="1">
        <f t="shared" si="0"/>
        <v>375</v>
      </c>
      <c r="G5" s="1">
        <v>42</v>
      </c>
      <c r="H5" s="1">
        <f t="shared" si="1"/>
        <v>20</v>
      </c>
      <c r="I5" s="1">
        <v>22</v>
      </c>
      <c r="J5" s="1">
        <v>21</v>
      </c>
      <c r="K5" s="1">
        <v>19</v>
      </c>
      <c r="L5" s="1">
        <v>44</v>
      </c>
      <c r="M5" s="1">
        <v>46</v>
      </c>
      <c r="N5" s="1">
        <v>45</v>
      </c>
      <c r="O5" s="1">
        <v>94</v>
      </c>
      <c r="P5" s="1">
        <v>122</v>
      </c>
      <c r="Q5" s="1">
        <v>308</v>
      </c>
    </row>
    <row r="6" spans="1:17" ht="12.75">
      <c r="A6" s="7" t="s">
        <v>24</v>
      </c>
      <c r="B6" s="1" t="s">
        <v>21</v>
      </c>
      <c r="C6" s="16"/>
      <c r="D6" s="1">
        <v>372</v>
      </c>
      <c r="E6" s="1">
        <v>174</v>
      </c>
      <c r="F6" s="1">
        <f t="shared" si="0"/>
        <v>198</v>
      </c>
      <c r="G6" s="1">
        <v>28</v>
      </c>
      <c r="H6" s="1">
        <f t="shared" si="1"/>
        <v>19</v>
      </c>
      <c r="I6" s="1">
        <v>9</v>
      </c>
      <c r="J6" s="1">
        <v>12</v>
      </c>
      <c r="K6" s="1">
        <v>18</v>
      </c>
      <c r="L6" s="1">
        <v>31</v>
      </c>
      <c r="M6" s="1">
        <v>22</v>
      </c>
      <c r="N6" s="1">
        <v>29</v>
      </c>
      <c r="O6" s="1">
        <v>63</v>
      </c>
      <c r="P6" s="1">
        <v>82</v>
      </c>
      <c r="Q6" s="1">
        <v>145</v>
      </c>
    </row>
    <row r="7" spans="1:17" ht="12.75">
      <c r="A7" s="7" t="s">
        <v>25</v>
      </c>
      <c r="B7" s="1" t="s">
        <v>21</v>
      </c>
      <c r="C7" s="16"/>
      <c r="D7" s="1">
        <v>693</v>
      </c>
      <c r="E7" s="1">
        <v>326</v>
      </c>
      <c r="F7" s="1">
        <f t="shared" si="0"/>
        <v>367</v>
      </c>
      <c r="G7" s="1">
        <v>45</v>
      </c>
      <c r="H7" s="1">
        <f t="shared" si="1"/>
        <v>31</v>
      </c>
      <c r="I7" s="1">
        <v>14</v>
      </c>
      <c r="J7" s="1">
        <v>16</v>
      </c>
      <c r="K7" s="1">
        <v>28</v>
      </c>
      <c r="L7" s="1">
        <v>47</v>
      </c>
      <c r="M7" s="1">
        <v>69</v>
      </c>
      <c r="N7" s="1">
        <v>38</v>
      </c>
      <c r="O7" s="1">
        <v>93</v>
      </c>
      <c r="P7" s="1">
        <v>144</v>
      </c>
      <c r="Q7" s="1">
        <v>302</v>
      </c>
    </row>
    <row r="8" spans="1:17" ht="12.75">
      <c r="A8" s="9" t="s">
        <v>26</v>
      </c>
      <c r="B8" s="1" t="s">
        <v>21</v>
      </c>
      <c r="C8" s="16"/>
      <c r="D8" s="1">
        <v>361</v>
      </c>
      <c r="E8" s="1">
        <v>167</v>
      </c>
      <c r="F8" s="1">
        <f t="shared" si="0"/>
        <v>194</v>
      </c>
      <c r="G8" s="1">
        <v>26</v>
      </c>
      <c r="H8" s="1">
        <f t="shared" si="1"/>
        <v>21</v>
      </c>
      <c r="I8" s="1">
        <v>5</v>
      </c>
      <c r="J8" s="1">
        <v>6</v>
      </c>
      <c r="K8" s="1">
        <v>28</v>
      </c>
      <c r="L8" s="1">
        <v>30</v>
      </c>
      <c r="M8" s="1">
        <v>42</v>
      </c>
      <c r="N8" s="1">
        <v>27</v>
      </c>
      <c r="O8" s="1">
        <v>44</v>
      </c>
      <c r="P8" s="1">
        <v>69</v>
      </c>
      <c r="Q8" s="1">
        <v>149</v>
      </c>
    </row>
    <row r="9" spans="1:17" ht="12.75">
      <c r="A9" s="11" t="s">
        <v>27</v>
      </c>
      <c r="D9" s="1">
        <f>SUM(D2:D8)</f>
        <v>4126</v>
      </c>
      <c r="E9" s="1">
        <f>SUM(E2:E8)</f>
        <v>1918</v>
      </c>
      <c r="F9" s="1">
        <f t="shared" si="0"/>
        <v>2208</v>
      </c>
      <c r="G9" s="1">
        <f>SUM(G2:G8)</f>
        <v>287</v>
      </c>
      <c r="H9" s="1">
        <f t="shared" si="1"/>
        <v>179</v>
      </c>
      <c r="I9" s="1">
        <f aca="true" t="shared" si="2" ref="I9:Q9">SUM(I2:I8)</f>
        <v>108</v>
      </c>
      <c r="J9" s="1">
        <f t="shared" si="2"/>
        <v>119</v>
      </c>
      <c r="K9" s="1">
        <f t="shared" si="2"/>
        <v>179</v>
      </c>
      <c r="L9" s="1">
        <f t="shared" si="2"/>
        <v>274</v>
      </c>
      <c r="M9" s="1">
        <f t="shared" si="2"/>
        <v>385</v>
      </c>
      <c r="N9" s="1">
        <f t="shared" si="2"/>
        <v>316</v>
      </c>
      <c r="O9" s="1">
        <f t="shared" si="2"/>
        <v>631</v>
      </c>
      <c r="P9" s="1">
        <f t="shared" si="2"/>
        <v>846</v>
      </c>
      <c r="Q9" s="1">
        <f t="shared" si="2"/>
        <v>1674</v>
      </c>
    </row>
    <row r="11" ht="12.75">
      <c r="A11" t="s">
        <v>58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1146</v>
      </c>
      <c r="E2" s="58">
        <v>507</v>
      </c>
      <c r="F2" s="42">
        <f aca="true" t="shared" si="0" ref="F2:F8">D2-E2</f>
        <v>639</v>
      </c>
      <c r="G2" s="54">
        <v>103</v>
      </c>
      <c r="H2" s="41">
        <f aca="true" t="shared" si="1" ref="H2:H8">G2-I2</f>
        <v>61</v>
      </c>
      <c r="I2" s="60">
        <v>42</v>
      </c>
      <c r="J2" s="60">
        <v>45</v>
      </c>
      <c r="K2" s="60">
        <v>136</v>
      </c>
      <c r="L2" s="60">
        <v>180</v>
      </c>
      <c r="M2" s="60">
        <v>108</v>
      </c>
      <c r="N2" s="60">
        <v>230</v>
      </c>
      <c r="O2" s="62">
        <v>218</v>
      </c>
      <c r="P2" s="62">
        <v>274</v>
      </c>
    </row>
    <row r="3" spans="1:16" ht="12.75">
      <c r="A3" s="7" t="s">
        <v>20</v>
      </c>
      <c r="B3" s="1" t="s">
        <v>21</v>
      </c>
      <c r="C3" s="1"/>
      <c r="D3" s="58">
        <v>150</v>
      </c>
      <c r="E3" s="58">
        <v>59</v>
      </c>
      <c r="F3" s="42">
        <f t="shared" si="0"/>
        <v>91</v>
      </c>
      <c r="G3" s="58">
        <v>5</v>
      </c>
      <c r="H3" s="41">
        <f t="shared" si="1"/>
        <v>3</v>
      </c>
      <c r="I3" s="60">
        <v>2</v>
      </c>
      <c r="J3" s="60">
        <v>3</v>
      </c>
      <c r="K3" s="60">
        <v>7</v>
      </c>
      <c r="L3" s="60">
        <v>23</v>
      </c>
      <c r="M3" s="60">
        <v>9</v>
      </c>
      <c r="N3" s="60">
        <v>23</v>
      </c>
      <c r="O3" s="62">
        <v>47</v>
      </c>
      <c r="P3" s="62">
        <v>41</v>
      </c>
    </row>
    <row r="4" spans="1:16" ht="12.75">
      <c r="A4" s="7" t="s">
        <v>22</v>
      </c>
      <c r="B4" s="1" t="s">
        <v>21</v>
      </c>
      <c r="C4" s="1"/>
      <c r="D4" s="58">
        <v>144</v>
      </c>
      <c r="E4" s="58">
        <v>70</v>
      </c>
      <c r="F4" s="42">
        <f t="shared" si="0"/>
        <v>74</v>
      </c>
      <c r="G4" s="58">
        <v>3</v>
      </c>
      <c r="H4" s="41">
        <f t="shared" si="1"/>
        <v>2</v>
      </c>
      <c r="I4" s="60">
        <v>1</v>
      </c>
      <c r="J4" s="60">
        <v>1</v>
      </c>
      <c r="K4" s="60">
        <v>20</v>
      </c>
      <c r="L4" s="60">
        <v>19</v>
      </c>
      <c r="M4" s="60">
        <v>15</v>
      </c>
      <c r="N4" s="60">
        <v>27</v>
      </c>
      <c r="O4" s="62">
        <v>25</v>
      </c>
      <c r="P4" s="62">
        <v>38</v>
      </c>
    </row>
    <row r="5" spans="1:16" ht="12.75">
      <c r="A5" s="7" t="s">
        <v>23</v>
      </c>
      <c r="B5" s="1" t="s">
        <v>21</v>
      </c>
      <c r="C5" s="1"/>
      <c r="D5" s="58">
        <v>471</v>
      </c>
      <c r="E5" s="58">
        <v>199</v>
      </c>
      <c r="F5" s="42">
        <f t="shared" si="0"/>
        <v>272</v>
      </c>
      <c r="G5" s="58">
        <v>27</v>
      </c>
      <c r="H5" s="41">
        <f t="shared" si="1"/>
        <v>13</v>
      </c>
      <c r="I5" s="60">
        <v>14</v>
      </c>
      <c r="J5" s="60">
        <v>21</v>
      </c>
      <c r="K5" s="60">
        <v>45</v>
      </c>
      <c r="L5" s="60">
        <v>60</v>
      </c>
      <c r="M5" s="60">
        <v>40</v>
      </c>
      <c r="N5" s="60">
        <v>74</v>
      </c>
      <c r="O5" s="62">
        <v>79</v>
      </c>
      <c r="P5" s="62">
        <v>173</v>
      </c>
    </row>
    <row r="6" spans="1:16" ht="12.75">
      <c r="A6" s="7" t="s">
        <v>24</v>
      </c>
      <c r="B6" s="1" t="s">
        <v>21</v>
      </c>
      <c r="C6" s="1"/>
      <c r="D6" s="58">
        <v>277</v>
      </c>
      <c r="E6" s="58">
        <v>117</v>
      </c>
      <c r="F6" s="42">
        <f t="shared" si="0"/>
        <v>160</v>
      </c>
      <c r="G6" s="58">
        <v>12</v>
      </c>
      <c r="H6" s="41">
        <f t="shared" si="1"/>
        <v>5</v>
      </c>
      <c r="I6" s="60">
        <v>7</v>
      </c>
      <c r="J6" s="60">
        <v>7</v>
      </c>
      <c r="K6" s="60">
        <v>37</v>
      </c>
      <c r="L6" s="60">
        <v>40</v>
      </c>
      <c r="M6" s="60">
        <v>34</v>
      </c>
      <c r="N6" s="60">
        <v>42</v>
      </c>
      <c r="O6" s="62">
        <v>53</v>
      </c>
      <c r="P6" s="62">
        <v>71</v>
      </c>
    </row>
    <row r="7" spans="1:16" ht="12.75">
      <c r="A7" s="7" t="s">
        <v>25</v>
      </c>
      <c r="B7" s="1" t="s">
        <v>21</v>
      </c>
      <c r="C7" s="1"/>
      <c r="D7" s="58">
        <v>495</v>
      </c>
      <c r="E7" s="58">
        <v>214</v>
      </c>
      <c r="F7" s="42">
        <f t="shared" si="0"/>
        <v>281</v>
      </c>
      <c r="G7" s="58">
        <v>16</v>
      </c>
      <c r="H7" s="41">
        <f t="shared" si="1"/>
        <v>7</v>
      </c>
      <c r="I7" s="60">
        <v>9</v>
      </c>
      <c r="J7" s="60">
        <v>13</v>
      </c>
      <c r="K7" s="60">
        <v>46</v>
      </c>
      <c r="L7" s="60">
        <v>74</v>
      </c>
      <c r="M7" s="60">
        <v>50</v>
      </c>
      <c r="N7" s="60">
        <v>90</v>
      </c>
      <c r="O7" s="62">
        <v>89</v>
      </c>
      <c r="P7" s="62">
        <v>146</v>
      </c>
    </row>
    <row r="8" spans="1:16" ht="13.5" thickBot="1">
      <c r="A8" s="9" t="s">
        <v>26</v>
      </c>
      <c r="B8" s="32" t="s">
        <v>21</v>
      </c>
      <c r="C8" s="32"/>
      <c r="D8" s="59">
        <v>309</v>
      </c>
      <c r="E8" s="59">
        <v>141</v>
      </c>
      <c r="F8" s="42">
        <f t="shared" si="0"/>
        <v>168</v>
      </c>
      <c r="G8" s="59">
        <v>14</v>
      </c>
      <c r="H8" s="41">
        <f t="shared" si="1"/>
        <v>7</v>
      </c>
      <c r="I8" s="61">
        <v>7</v>
      </c>
      <c r="J8" s="61">
        <v>13</v>
      </c>
      <c r="K8" s="61">
        <v>41</v>
      </c>
      <c r="L8" s="61">
        <v>58</v>
      </c>
      <c r="M8" s="61">
        <v>29</v>
      </c>
      <c r="N8" s="61">
        <v>50</v>
      </c>
      <c r="O8" s="63">
        <v>65</v>
      </c>
      <c r="P8" s="63">
        <v>66</v>
      </c>
    </row>
    <row r="9" spans="1:16" ht="13.5" thickBot="1">
      <c r="A9" s="11" t="s">
        <v>27</v>
      </c>
      <c r="B9" s="52"/>
      <c r="C9" s="52"/>
      <c r="D9" s="25">
        <f aca="true" t="shared" si="2" ref="D9:P9">SUM(D2:D8)</f>
        <v>2992</v>
      </c>
      <c r="E9" s="26">
        <f t="shared" si="2"/>
        <v>1307</v>
      </c>
      <c r="F9" s="26">
        <f t="shared" si="2"/>
        <v>1685</v>
      </c>
      <c r="G9" s="26">
        <f t="shared" si="2"/>
        <v>180</v>
      </c>
      <c r="H9" s="26">
        <f t="shared" si="2"/>
        <v>98</v>
      </c>
      <c r="I9" s="26">
        <f t="shared" si="2"/>
        <v>82</v>
      </c>
      <c r="J9" s="26">
        <f t="shared" si="2"/>
        <v>103</v>
      </c>
      <c r="K9" s="33">
        <f t="shared" si="2"/>
        <v>332</v>
      </c>
      <c r="L9" s="48">
        <f t="shared" si="2"/>
        <v>454</v>
      </c>
      <c r="M9" s="49">
        <f t="shared" si="2"/>
        <v>285</v>
      </c>
      <c r="N9" s="33">
        <f t="shared" si="2"/>
        <v>536</v>
      </c>
      <c r="O9" s="26">
        <f t="shared" si="2"/>
        <v>576</v>
      </c>
      <c r="P9" s="27">
        <f t="shared" si="2"/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1198</v>
      </c>
      <c r="E2" s="58">
        <v>524</v>
      </c>
      <c r="F2" s="42">
        <f aca="true" t="shared" si="0" ref="F2:F8">D2-E2</f>
        <v>674</v>
      </c>
      <c r="G2" s="54">
        <v>115</v>
      </c>
      <c r="H2" s="41">
        <f aca="true" t="shared" si="1" ref="H2:H8">G2-I2</f>
        <v>61</v>
      </c>
      <c r="I2" s="60">
        <v>54</v>
      </c>
      <c r="J2" s="60">
        <v>44</v>
      </c>
      <c r="K2" s="60">
        <v>140</v>
      </c>
      <c r="L2" s="60">
        <v>242</v>
      </c>
      <c r="M2" s="60">
        <v>116</v>
      </c>
      <c r="N2" s="60">
        <v>198</v>
      </c>
      <c r="O2" s="62">
        <v>216</v>
      </c>
      <c r="P2" s="62">
        <v>286</v>
      </c>
    </row>
    <row r="3" spans="1:16" ht="12.75">
      <c r="A3" s="7" t="s">
        <v>20</v>
      </c>
      <c r="B3" s="1" t="s">
        <v>21</v>
      </c>
      <c r="C3" s="1"/>
      <c r="D3" s="58">
        <v>166</v>
      </c>
      <c r="E3" s="58">
        <v>60</v>
      </c>
      <c r="F3" s="42">
        <f t="shared" si="0"/>
        <v>106</v>
      </c>
      <c r="G3" s="58">
        <v>6</v>
      </c>
      <c r="H3" s="41">
        <f t="shared" si="1"/>
        <v>5</v>
      </c>
      <c r="I3" s="60">
        <v>1</v>
      </c>
      <c r="J3" s="60">
        <v>3</v>
      </c>
      <c r="K3" s="60">
        <v>23</v>
      </c>
      <c r="L3" s="60">
        <v>22</v>
      </c>
      <c r="M3" s="60">
        <v>10</v>
      </c>
      <c r="N3" s="60">
        <v>23</v>
      </c>
      <c r="O3" s="62">
        <v>44</v>
      </c>
      <c r="P3" s="62">
        <v>44</v>
      </c>
    </row>
    <row r="4" spans="1:16" ht="12.75">
      <c r="A4" s="7" t="s">
        <v>22</v>
      </c>
      <c r="B4" s="1" t="s">
        <v>21</v>
      </c>
      <c r="C4" s="1"/>
      <c r="D4" s="58">
        <v>152</v>
      </c>
      <c r="E4" s="58">
        <v>74</v>
      </c>
      <c r="F4" s="42">
        <f t="shared" si="0"/>
        <v>78</v>
      </c>
      <c r="G4" s="58">
        <v>5</v>
      </c>
      <c r="H4" s="41">
        <f t="shared" si="1"/>
        <v>3</v>
      </c>
      <c r="I4" s="60">
        <v>2</v>
      </c>
      <c r="J4" s="60">
        <v>2</v>
      </c>
      <c r="K4" s="60">
        <v>14</v>
      </c>
      <c r="L4" s="60">
        <v>26</v>
      </c>
      <c r="M4" s="60">
        <v>22</v>
      </c>
      <c r="N4" s="60">
        <v>23</v>
      </c>
      <c r="O4" s="62">
        <v>28</v>
      </c>
      <c r="P4" s="62">
        <v>39</v>
      </c>
    </row>
    <row r="5" spans="1:16" ht="12.75">
      <c r="A5" s="7" t="s">
        <v>23</v>
      </c>
      <c r="B5" s="1" t="s">
        <v>21</v>
      </c>
      <c r="C5" s="1"/>
      <c r="D5" s="58">
        <v>500</v>
      </c>
      <c r="E5" s="58">
        <v>206</v>
      </c>
      <c r="F5" s="42">
        <f t="shared" si="0"/>
        <v>294</v>
      </c>
      <c r="G5" s="58">
        <v>25</v>
      </c>
      <c r="H5" s="41">
        <f t="shared" si="1"/>
        <v>12</v>
      </c>
      <c r="I5" s="60">
        <v>13</v>
      </c>
      <c r="J5" s="60">
        <v>18</v>
      </c>
      <c r="K5" s="60">
        <v>50</v>
      </c>
      <c r="L5" s="60">
        <v>81</v>
      </c>
      <c r="M5" s="60">
        <v>44</v>
      </c>
      <c r="N5" s="60">
        <v>65</v>
      </c>
      <c r="O5" s="62">
        <v>87</v>
      </c>
      <c r="P5" s="62">
        <v>173</v>
      </c>
    </row>
    <row r="6" spans="1:16" ht="12.75">
      <c r="A6" s="7" t="s">
        <v>24</v>
      </c>
      <c r="B6" s="1" t="s">
        <v>21</v>
      </c>
      <c r="C6" s="1"/>
      <c r="D6" s="58">
        <v>297</v>
      </c>
      <c r="E6" s="58">
        <v>125</v>
      </c>
      <c r="F6" s="42">
        <f t="shared" si="0"/>
        <v>172</v>
      </c>
      <c r="G6" s="58">
        <v>13</v>
      </c>
      <c r="H6" s="41">
        <f t="shared" si="1"/>
        <v>5</v>
      </c>
      <c r="I6" s="60">
        <v>8</v>
      </c>
      <c r="J6" s="60">
        <v>7</v>
      </c>
      <c r="K6" s="60">
        <v>39</v>
      </c>
      <c r="L6" s="60">
        <v>60</v>
      </c>
      <c r="M6" s="60">
        <v>33</v>
      </c>
      <c r="N6" s="60">
        <v>44</v>
      </c>
      <c r="O6" s="62">
        <v>50</v>
      </c>
      <c r="P6" s="62">
        <v>71</v>
      </c>
    </row>
    <row r="7" spans="1:16" ht="12.75">
      <c r="A7" s="7" t="s">
        <v>25</v>
      </c>
      <c r="B7" s="1" t="s">
        <v>21</v>
      </c>
      <c r="C7" s="1"/>
      <c r="D7" s="58">
        <v>491</v>
      </c>
      <c r="E7" s="58">
        <v>210</v>
      </c>
      <c r="F7" s="42">
        <f t="shared" si="0"/>
        <v>281</v>
      </c>
      <c r="G7" s="58">
        <v>18</v>
      </c>
      <c r="H7" s="41">
        <f t="shared" si="1"/>
        <v>10</v>
      </c>
      <c r="I7" s="60">
        <v>8</v>
      </c>
      <c r="J7" s="60">
        <v>13</v>
      </c>
      <c r="K7" s="60">
        <v>41</v>
      </c>
      <c r="L7" s="60">
        <v>82</v>
      </c>
      <c r="M7" s="60">
        <v>60</v>
      </c>
      <c r="N7" s="60">
        <v>82</v>
      </c>
      <c r="O7" s="62">
        <v>80</v>
      </c>
      <c r="P7" s="62">
        <v>146</v>
      </c>
    </row>
    <row r="8" spans="1:16" ht="13.5" thickBot="1">
      <c r="A8" s="9" t="s">
        <v>26</v>
      </c>
      <c r="B8" s="32" t="s">
        <v>21</v>
      </c>
      <c r="C8" s="32"/>
      <c r="D8" s="59">
        <v>326</v>
      </c>
      <c r="E8" s="59">
        <v>150</v>
      </c>
      <c r="F8" s="42">
        <f t="shared" si="0"/>
        <v>176</v>
      </c>
      <c r="G8" s="59">
        <v>12</v>
      </c>
      <c r="H8" s="41">
        <f t="shared" si="1"/>
        <v>8</v>
      </c>
      <c r="I8" s="61">
        <v>4</v>
      </c>
      <c r="J8" s="61">
        <v>13</v>
      </c>
      <c r="K8" s="61">
        <v>33</v>
      </c>
      <c r="L8" s="61">
        <v>73</v>
      </c>
      <c r="M8" s="61">
        <v>39</v>
      </c>
      <c r="N8" s="61">
        <v>44</v>
      </c>
      <c r="O8" s="63">
        <v>68</v>
      </c>
      <c r="P8" s="63">
        <v>69</v>
      </c>
    </row>
    <row r="9" spans="1:16" ht="13.5" thickBot="1">
      <c r="A9" s="11" t="s">
        <v>27</v>
      </c>
      <c r="B9" s="52"/>
      <c r="C9" s="52"/>
      <c r="D9" s="25">
        <f aca="true" t="shared" si="2" ref="D9:P9">SUM(D2:D8)</f>
        <v>3130</v>
      </c>
      <c r="E9" s="26">
        <f t="shared" si="2"/>
        <v>1349</v>
      </c>
      <c r="F9" s="26">
        <f t="shared" si="2"/>
        <v>1781</v>
      </c>
      <c r="G9" s="26">
        <f t="shared" si="2"/>
        <v>194</v>
      </c>
      <c r="H9" s="26">
        <f t="shared" si="2"/>
        <v>104</v>
      </c>
      <c r="I9" s="26">
        <f t="shared" si="2"/>
        <v>90</v>
      </c>
      <c r="J9" s="26">
        <f t="shared" si="2"/>
        <v>100</v>
      </c>
      <c r="K9" s="33">
        <f t="shared" si="2"/>
        <v>340</v>
      </c>
      <c r="L9" s="48">
        <f t="shared" si="2"/>
        <v>586</v>
      </c>
      <c r="M9" s="49">
        <f t="shared" si="2"/>
        <v>324</v>
      </c>
      <c r="N9" s="33">
        <f t="shared" si="2"/>
        <v>479</v>
      </c>
      <c r="O9" s="26">
        <f t="shared" si="2"/>
        <v>573</v>
      </c>
      <c r="P9" s="27">
        <f t="shared" si="2"/>
        <v>828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1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1329</v>
      </c>
      <c r="E2" s="58">
        <v>589</v>
      </c>
      <c r="F2" s="42">
        <f aca="true" t="shared" si="0" ref="F2:F8">D2-E2</f>
        <v>740</v>
      </c>
      <c r="G2" s="54">
        <v>131</v>
      </c>
      <c r="H2" s="41">
        <f aca="true" t="shared" si="1" ref="H2:H8">G2-I2</f>
        <v>76</v>
      </c>
      <c r="I2" s="60">
        <v>55</v>
      </c>
      <c r="J2" s="60">
        <v>42</v>
      </c>
      <c r="K2" s="60">
        <v>155</v>
      </c>
      <c r="L2" s="60">
        <v>319</v>
      </c>
      <c r="M2" s="60">
        <v>164</v>
      </c>
      <c r="N2" s="60">
        <v>179</v>
      </c>
      <c r="O2" s="62">
        <v>218</v>
      </c>
      <c r="P2" s="62">
        <v>294</v>
      </c>
    </row>
    <row r="3" spans="1:16" ht="12.75">
      <c r="A3" s="7" t="s">
        <v>20</v>
      </c>
      <c r="B3" s="1" t="s">
        <v>21</v>
      </c>
      <c r="C3" s="1"/>
      <c r="D3" s="58">
        <v>187</v>
      </c>
      <c r="E3" s="58">
        <v>70</v>
      </c>
      <c r="F3" s="42">
        <f t="shared" si="0"/>
        <v>117</v>
      </c>
      <c r="G3" s="58">
        <v>14</v>
      </c>
      <c r="H3" s="41">
        <f t="shared" si="1"/>
        <v>11</v>
      </c>
      <c r="I3" s="60">
        <v>3</v>
      </c>
      <c r="J3" s="60">
        <v>2</v>
      </c>
      <c r="K3" s="60">
        <v>45</v>
      </c>
      <c r="L3" s="60">
        <v>27</v>
      </c>
      <c r="M3" s="60">
        <v>22</v>
      </c>
      <c r="N3" s="60">
        <v>14</v>
      </c>
      <c r="O3" s="62">
        <v>35</v>
      </c>
      <c r="P3" s="62">
        <v>44</v>
      </c>
    </row>
    <row r="4" spans="1:16" ht="12.75">
      <c r="A4" s="7" t="s">
        <v>22</v>
      </c>
      <c r="B4" s="1" t="s">
        <v>21</v>
      </c>
      <c r="C4" s="1"/>
      <c r="D4" s="58">
        <v>170</v>
      </c>
      <c r="E4" s="58">
        <v>79</v>
      </c>
      <c r="F4" s="42">
        <f t="shared" si="0"/>
        <v>91</v>
      </c>
      <c r="G4" s="58">
        <v>6</v>
      </c>
      <c r="H4" s="41">
        <f t="shared" si="1"/>
        <v>4</v>
      </c>
      <c r="I4" s="60">
        <v>2</v>
      </c>
      <c r="J4" s="60">
        <v>2</v>
      </c>
      <c r="K4" s="60">
        <v>17</v>
      </c>
      <c r="L4" s="60">
        <v>36</v>
      </c>
      <c r="M4" s="60">
        <v>23</v>
      </c>
      <c r="N4" s="60">
        <v>26</v>
      </c>
      <c r="O4" s="62">
        <v>28</v>
      </c>
      <c r="P4" s="62">
        <v>40</v>
      </c>
    </row>
    <row r="5" spans="1:16" ht="12.75">
      <c r="A5" s="7" t="s">
        <v>23</v>
      </c>
      <c r="B5" s="1" t="s">
        <v>21</v>
      </c>
      <c r="C5" s="1"/>
      <c r="D5" s="58">
        <v>519</v>
      </c>
      <c r="E5" s="58">
        <v>219</v>
      </c>
      <c r="F5" s="42">
        <f t="shared" si="0"/>
        <v>300</v>
      </c>
      <c r="G5" s="58">
        <v>37</v>
      </c>
      <c r="H5" s="41">
        <f t="shared" si="1"/>
        <v>22</v>
      </c>
      <c r="I5" s="60">
        <v>15</v>
      </c>
      <c r="J5" s="60">
        <v>18</v>
      </c>
      <c r="K5" s="60">
        <v>39</v>
      </c>
      <c r="L5" s="60">
        <v>97</v>
      </c>
      <c r="M5" s="60">
        <v>67</v>
      </c>
      <c r="N5" s="60">
        <v>55</v>
      </c>
      <c r="O5" s="62">
        <v>87</v>
      </c>
      <c r="P5" s="62">
        <v>174</v>
      </c>
    </row>
    <row r="6" spans="1:16" ht="12.75">
      <c r="A6" s="7" t="s">
        <v>24</v>
      </c>
      <c r="B6" s="1" t="s">
        <v>21</v>
      </c>
      <c r="C6" s="1"/>
      <c r="D6" s="58">
        <v>337</v>
      </c>
      <c r="E6" s="58">
        <v>138</v>
      </c>
      <c r="F6" s="42">
        <f t="shared" si="0"/>
        <v>199</v>
      </c>
      <c r="G6" s="58">
        <v>14</v>
      </c>
      <c r="H6" s="41">
        <f t="shared" si="1"/>
        <v>8</v>
      </c>
      <c r="I6" s="60">
        <v>6</v>
      </c>
      <c r="J6" s="60">
        <v>6</v>
      </c>
      <c r="K6" s="60">
        <v>44</v>
      </c>
      <c r="L6" s="60">
        <v>79</v>
      </c>
      <c r="M6" s="60">
        <v>40</v>
      </c>
      <c r="N6" s="60">
        <v>49</v>
      </c>
      <c r="O6" s="62">
        <v>50</v>
      </c>
      <c r="P6" s="62">
        <v>75</v>
      </c>
    </row>
    <row r="7" spans="1:16" ht="12.75">
      <c r="A7" s="7" t="s">
        <v>25</v>
      </c>
      <c r="B7" s="1" t="s">
        <v>21</v>
      </c>
      <c r="C7" s="1"/>
      <c r="D7" s="58">
        <v>552</v>
      </c>
      <c r="E7" s="58">
        <v>235</v>
      </c>
      <c r="F7" s="42">
        <f t="shared" si="0"/>
        <v>317</v>
      </c>
      <c r="G7" s="58">
        <v>37</v>
      </c>
      <c r="H7" s="41">
        <f t="shared" si="1"/>
        <v>26</v>
      </c>
      <c r="I7" s="60">
        <v>11</v>
      </c>
      <c r="J7" s="60">
        <v>13</v>
      </c>
      <c r="K7" s="60">
        <v>71</v>
      </c>
      <c r="L7" s="60">
        <v>87</v>
      </c>
      <c r="M7" s="60">
        <v>79</v>
      </c>
      <c r="N7" s="60">
        <v>81</v>
      </c>
      <c r="O7" s="62">
        <v>88</v>
      </c>
      <c r="P7" s="62">
        <v>146</v>
      </c>
    </row>
    <row r="8" spans="1:16" ht="13.5" thickBot="1">
      <c r="A8" s="9" t="s">
        <v>26</v>
      </c>
      <c r="B8" s="32" t="s">
        <v>21</v>
      </c>
      <c r="C8" s="32"/>
      <c r="D8" s="59">
        <v>361</v>
      </c>
      <c r="E8" s="59">
        <v>164</v>
      </c>
      <c r="F8" s="42">
        <f t="shared" si="0"/>
        <v>197</v>
      </c>
      <c r="G8" s="59">
        <v>24</v>
      </c>
      <c r="H8" s="41">
        <f t="shared" si="1"/>
        <v>20</v>
      </c>
      <c r="I8" s="61">
        <v>4</v>
      </c>
      <c r="J8" s="61">
        <v>14</v>
      </c>
      <c r="K8" s="61">
        <v>42</v>
      </c>
      <c r="L8" s="61">
        <v>80</v>
      </c>
      <c r="M8" s="61">
        <v>62</v>
      </c>
      <c r="N8" s="61">
        <v>38</v>
      </c>
      <c r="O8" s="63">
        <v>68</v>
      </c>
      <c r="P8" s="63">
        <v>71</v>
      </c>
    </row>
    <row r="9" spans="1:16" ht="13.5" thickBot="1">
      <c r="A9" s="11" t="s">
        <v>27</v>
      </c>
      <c r="B9" s="52"/>
      <c r="C9" s="52"/>
      <c r="D9" s="25">
        <f aca="true" t="shared" si="2" ref="D9:P9">SUM(D2:D8)</f>
        <v>3455</v>
      </c>
      <c r="E9" s="26">
        <f t="shared" si="2"/>
        <v>1494</v>
      </c>
      <c r="F9" s="26">
        <f t="shared" si="2"/>
        <v>1961</v>
      </c>
      <c r="G9" s="26">
        <f t="shared" si="2"/>
        <v>263</v>
      </c>
      <c r="H9" s="26">
        <f t="shared" si="2"/>
        <v>167</v>
      </c>
      <c r="I9" s="26">
        <f t="shared" si="2"/>
        <v>96</v>
      </c>
      <c r="J9" s="26">
        <f t="shared" si="2"/>
        <v>97</v>
      </c>
      <c r="K9" s="33">
        <f t="shared" si="2"/>
        <v>413</v>
      </c>
      <c r="L9" s="48">
        <f t="shared" si="2"/>
        <v>725</v>
      </c>
      <c r="M9" s="49">
        <f t="shared" si="2"/>
        <v>457</v>
      </c>
      <c r="N9" s="33">
        <f t="shared" si="2"/>
        <v>442</v>
      </c>
      <c r="O9" s="26">
        <f t="shared" si="2"/>
        <v>574</v>
      </c>
      <c r="P9" s="27">
        <f t="shared" si="2"/>
        <v>844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9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1449</v>
      </c>
      <c r="E2" s="58">
        <v>651</v>
      </c>
      <c r="F2" s="42">
        <f aca="true" t="shared" si="0" ref="F2:F8">D2-E2</f>
        <v>798</v>
      </c>
      <c r="G2" s="54">
        <v>137</v>
      </c>
      <c r="H2" s="41">
        <f aca="true" t="shared" si="1" ref="H2:H8">G2-I2</f>
        <v>78</v>
      </c>
      <c r="I2" s="60">
        <v>59</v>
      </c>
      <c r="J2" s="60">
        <v>42</v>
      </c>
      <c r="K2" s="60">
        <v>128</v>
      </c>
      <c r="L2" s="60">
        <v>364</v>
      </c>
      <c r="M2" s="60">
        <v>248</v>
      </c>
      <c r="N2" s="60">
        <v>162</v>
      </c>
      <c r="O2" s="62">
        <v>252</v>
      </c>
      <c r="P2" s="62">
        <v>295</v>
      </c>
    </row>
    <row r="3" spans="1:16" ht="12.75">
      <c r="A3" s="7" t="s">
        <v>20</v>
      </c>
      <c r="B3" s="1" t="s">
        <v>21</v>
      </c>
      <c r="C3" s="1"/>
      <c r="D3" s="58">
        <v>208</v>
      </c>
      <c r="E3" s="58">
        <v>85</v>
      </c>
      <c r="F3" s="42">
        <f t="shared" si="0"/>
        <v>123</v>
      </c>
      <c r="G3" s="58">
        <v>17</v>
      </c>
      <c r="H3" s="41">
        <f t="shared" si="1"/>
        <v>12</v>
      </c>
      <c r="I3" s="60">
        <v>5</v>
      </c>
      <c r="J3" s="60">
        <v>2</v>
      </c>
      <c r="K3" s="60">
        <v>14</v>
      </c>
      <c r="L3" s="60">
        <v>76</v>
      </c>
      <c r="M3" s="60">
        <v>22</v>
      </c>
      <c r="N3" s="60">
        <v>13</v>
      </c>
      <c r="O3" s="62">
        <v>36</v>
      </c>
      <c r="P3" s="62">
        <v>47</v>
      </c>
    </row>
    <row r="4" spans="1:16" ht="12.75">
      <c r="A4" s="7" t="s">
        <v>22</v>
      </c>
      <c r="B4" s="1" t="s">
        <v>21</v>
      </c>
      <c r="C4" s="1"/>
      <c r="D4" s="58">
        <v>179</v>
      </c>
      <c r="E4" s="58">
        <v>90</v>
      </c>
      <c r="F4" s="42">
        <f t="shared" si="0"/>
        <v>89</v>
      </c>
      <c r="G4" s="58">
        <v>7</v>
      </c>
      <c r="H4" s="41">
        <f t="shared" si="1"/>
        <v>4</v>
      </c>
      <c r="I4" s="60">
        <v>3</v>
      </c>
      <c r="J4" s="60">
        <v>3</v>
      </c>
      <c r="K4" s="60">
        <v>14</v>
      </c>
      <c r="L4" s="60">
        <v>40</v>
      </c>
      <c r="M4" s="60">
        <v>31</v>
      </c>
      <c r="N4" s="60">
        <v>21</v>
      </c>
      <c r="O4" s="62">
        <v>34</v>
      </c>
      <c r="P4" s="62">
        <v>39</v>
      </c>
    </row>
    <row r="5" spans="1:16" ht="12.75">
      <c r="A5" s="7" t="s">
        <v>23</v>
      </c>
      <c r="B5" s="1" t="s">
        <v>21</v>
      </c>
      <c r="C5" s="1"/>
      <c r="D5" s="58">
        <v>553</v>
      </c>
      <c r="E5" s="58">
        <v>240</v>
      </c>
      <c r="F5" s="42">
        <f t="shared" si="0"/>
        <v>313</v>
      </c>
      <c r="G5" s="58">
        <v>34</v>
      </c>
      <c r="H5" s="41">
        <f t="shared" si="1"/>
        <v>21</v>
      </c>
      <c r="I5" s="60">
        <v>13</v>
      </c>
      <c r="J5" s="60">
        <v>18</v>
      </c>
      <c r="K5" s="60">
        <v>30</v>
      </c>
      <c r="L5" s="60">
        <v>104</v>
      </c>
      <c r="M5" s="60">
        <v>88</v>
      </c>
      <c r="N5" s="60">
        <v>57</v>
      </c>
      <c r="O5" s="62">
        <v>97</v>
      </c>
      <c r="P5" s="62">
        <v>177</v>
      </c>
    </row>
    <row r="6" spans="1:16" ht="12.75">
      <c r="A6" s="7" t="s">
        <v>24</v>
      </c>
      <c r="B6" s="1" t="s">
        <v>21</v>
      </c>
      <c r="C6" s="1"/>
      <c r="D6" s="58">
        <v>357</v>
      </c>
      <c r="E6" s="58">
        <v>156</v>
      </c>
      <c r="F6" s="42">
        <f t="shared" si="0"/>
        <v>201</v>
      </c>
      <c r="G6" s="58">
        <v>18</v>
      </c>
      <c r="H6" s="41">
        <f t="shared" si="1"/>
        <v>10</v>
      </c>
      <c r="I6" s="60">
        <v>8</v>
      </c>
      <c r="J6" s="60">
        <v>7</v>
      </c>
      <c r="K6" s="60">
        <v>28</v>
      </c>
      <c r="L6" s="60">
        <v>89</v>
      </c>
      <c r="M6" s="60">
        <v>59</v>
      </c>
      <c r="N6" s="60">
        <v>49</v>
      </c>
      <c r="O6" s="62">
        <v>54</v>
      </c>
      <c r="P6" s="62">
        <v>78</v>
      </c>
    </row>
    <row r="7" spans="1:16" ht="12.75">
      <c r="A7" s="7" t="s">
        <v>25</v>
      </c>
      <c r="B7" s="1" t="s">
        <v>21</v>
      </c>
      <c r="C7" s="1"/>
      <c r="D7" s="58">
        <v>606</v>
      </c>
      <c r="E7" s="58">
        <v>267</v>
      </c>
      <c r="F7" s="42">
        <f t="shared" si="0"/>
        <v>339</v>
      </c>
      <c r="G7" s="58">
        <v>49</v>
      </c>
      <c r="H7" s="41">
        <f t="shared" si="1"/>
        <v>32</v>
      </c>
      <c r="I7" s="60">
        <v>17</v>
      </c>
      <c r="J7" s="60">
        <v>13</v>
      </c>
      <c r="K7" s="60">
        <v>67</v>
      </c>
      <c r="L7" s="60">
        <v>126</v>
      </c>
      <c r="M7" s="60">
        <v>98</v>
      </c>
      <c r="N7" s="60">
        <v>72</v>
      </c>
      <c r="O7" s="62">
        <v>92</v>
      </c>
      <c r="P7" s="62">
        <v>151</v>
      </c>
    </row>
    <row r="8" spans="1:16" ht="13.5" thickBot="1">
      <c r="A8" s="9" t="s">
        <v>26</v>
      </c>
      <c r="B8" s="32" t="s">
        <v>21</v>
      </c>
      <c r="C8" s="32"/>
      <c r="D8" s="59">
        <v>407</v>
      </c>
      <c r="E8" s="59">
        <v>196</v>
      </c>
      <c r="F8" s="42">
        <f t="shared" si="0"/>
        <v>211</v>
      </c>
      <c r="G8" s="59">
        <v>27</v>
      </c>
      <c r="H8" s="41">
        <f t="shared" si="1"/>
        <v>18</v>
      </c>
      <c r="I8" s="61">
        <v>9</v>
      </c>
      <c r="J8" s="61">
        <v>13</v>
      </c>
      <c r="K8" s="61">
        <v>29</v>
      </c>
      <c r="L8" s="61">
        <v>104</v>
      </c>
      <c r="M8" s="61">
        <v>83</v>
      </c>
      <c r="N8" s="61">
        <v>40</v>
      </c>
      <c r="O8" s="63">
        <v>77</v>
      </c>
      <c r="P8" s="63">
        <v>74</v>
      </c>
    </row>
    <row r="9" spans="1:16" ht="13.5" thickBot="1">
      <c r="A9" s="64" t="s">
        <v>121</v>
      </c>
      <c r="B9" s="65"/>
      <c r="C9" s="65"/>
      <c r="D9" s="66">
        <f aca="true" t="shared" si="2" ref="D9:P9">SUM(D2:D8)</f>
        <v>3759</v>
      </c>
      <c r="E9" s="67">
        <f t="shared" si="2"/>
        <v>1685</v>
      </c>
      <c r="F9" s="67">
        <f t="shared" si="2"/>
        <v>2074</v>
      </c>
      <c r="G9" s="67">
        <f t="shared" si="2"/>
        <v>289</v>
      </c>
      <c r="H9" s="67">
        <f t="shared" si="2"/>
        <v>175</v>
      </c>
      <c r="I9" s="67">
        <f t="shared" si="2"/>
        <v>114</v>
      </c>
      <c r="J9" s="67">
        <f t="shared" si="2"/>
        <v>98</v>
      </c>
      <c r="K9" s="68">
        <f t="shared" si="2"/>
        <v>310</v>
      </c>
      <c r="L9" s="69">
        <f t="shared" si="2"/>
        <v>903</v>
      </c>
      <c r="M9" s="70">
        <f t="shared" si="2"/>
        <v>629</v>
      </c>
      <c r="N9" s="68">
        <f t="shared" si="2"/>
        <v>414</v>
      </c>
      <c r="O9" s="67">
        <f t="shared" si="2"/>
        <v>642</v>
      </c>
      <c r="P9" s="71">
        <f t="shared" si="2"/>
        <v>861</v>
      </c>
    </row>
  </sheetData>
  <sheetProtection/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1461</v>
      </c>
      <c r="E2" s="58">
        <v>657</v>
      </c>
      <c r="F2" s="42">
        <f aca="true" t="shared" si="0" ref="F2:F8">D2-E2</f>
        <v>804</v>
      </c>
      <c r="G2" s="54">
        <v>135</v>
      </c>
      <c r="H2" s="41">
        <f aca="true" t="shared" si="1" ref="H2:H8">G2-I2</f>
        <v>79</v>
      </c>
      <c r="I2" s="60">
        <v>56</v>
      </c>
      <c r="J2" s="60">
        <v>42</v>
      </c>
      <c r="K2" s="60">
        <v>79</v>
      </c>
      <c r="L2" s="60">
        <v>358</v>
      </c>
      <c r="M2" s="60">
        <v>314</v>
      </c>
      <c r="N2" s="60">
        <v>155</v>
      </c>
      <c r="O2" s="62">
        <v>255</v>
      </c>
      <c r="P2" s="62">
        <v>300</v>
      </c>
    </row>
    <row r="3" spans="1:16" ht="12.75">
      <c r="A3" s="7" t="s">
        <v>20</v>
      </c>
      <c r="B3" s="1" t="s">
        <v>21</v>
      </c>
      <c r="C3" s="1"/>
      <c r="D3" s="58">
        <v>213</v>
      </c>
      <c r="E3" s="58">
        <v>83</v>
      </c>
      <c r="F3" s="42">
        <f t="shared" si="0"/>
        <v>130</v>
      </c>
      <c r="G3" s="58">
        <v>16</v>
      </c>
      <c r="H3" s="41">
        <f t="shared" si="1"/>
        <v>11</v>
      </c>
      <c r="I3" s="60">
        <v>5</v>
      </c>
      <c r="J3" s="60">
        <v>2</v>
      </c>
      <c r="K3" s="60">
        <v>12</v>
      </c>
      <c r="L3" s="60">
        <v>68</v>
      </c>
      <c r="M3" s="60">
        <v>35</v>
      </c>
      <c r="N3" s="60">
        <v>17</v>
      </c>
      <c r="O3" s="62">
        <v>36</v>
      </c>
      <c r="P3" s="62">
        <v>45</v>
      </c>
    </row>
    <row r="4" spans="1:16" ht="12.75">
      <c r="A4" s="7" t="s">
        <v>22</v>
      </c>
      <c r="B4" s="1" t="s">
        <v>21</v>
      </c>
      <c r="C4" s="1"/>
      <c r="D4" s="58">
        <v>178</v>
      </c>
      <c r="E4" s="58">
        <v>88</v>
      </c>
      <c r="F4" s="42">
        <f t="shared" si="0"/>
        <v>90</v>
      </c>
      <c r="G4" s="58">
        <v>7</v>
      </c>
      <c r="H4" s="41">
        <f t="shared" si="1"/>
        <v>4</v>
      </c>
      <c r="I4" s="60">
        <v>3</v>
      </c>
      <c r="J4" s="60">
        <v>3</v>
      </c>
      <c r="K4" s="60">
        <v>7</v>
      </c>
      <c r="L4" s="60">
        <v>39</v>
      </c>
      <c r="M4" s="60">
        <v>39</v>
      </c>
      <c r="N4" s="60">
        <v>21</v>
      </c>
      <c r="O4" s="62">
        <v>36</v>
      </c>
      <c r="P4" s="62">
        <v>36</v>
      </c>
    </row>
    <row r="5" spans="1:16" ht="12.75">
      <c r="A5" s="7" t="s">
        <v>23</v>
      </c>
      <c r="B5" s="1" t="s">
        <v>21</v>
      </c>
      <c r="C5" s="1"/>
      <c r="D5" s="58">
        <v>559</v>
      </c>
      <c r="E5" s="58">
        <v>239</v>
      </c>
      <c r="F5" s="42">
        <f t="shared" si="0"/>
        <v>320</v>
      </c>
      <c r="G5" s="58">
        <v>37</v>
      </c>
      <c r="H5" s="41">
        <f t="shared" si="1"/>
        <v>21</v>
      </c>
      <c r="I5" s="60">
        <v>16</v>
      </c>
      <c r="J5" s="60">
        <v>17</v>
      </c>
      <c r="K5" s="60">
        <v>25</v>
      </c>
      <c r="L5" s="60">
        <v>90</v>
      </c>
      <c r="M5" s="60">
        <v>111</v>
      </c>
      <c r="N5" s="60">
        <v>57</v>
      </c>
      <c r="O5" s="62">
        <v>97</v>
      </c>
      <c r="P5" s="62">
        <v>179</v>
      </c>
    </row>
    <row r="6" spans="1:16" ht="12.75">
      <c r="A6" s="7" t="s">
        <v>24</v>
      </c>
      <c r="B6" s="1" t="s">
        <v>21</v>
      </c>
      <c r="C6" s="1"/>
      <c r="D6" s="58">
        <v>366</v>
      </c>
      <c r="E6" s="58">
        <v>154</v>
      </c>
      <c r="F6" s="42">
        <f t="shared" si="0"/>
        <v>212</v>
      </c>
      <c r="G6" s="58">
        <v>25</v>
      </c>
      <c r="H6" s="41">
        <f t="shared" si="1"/>
        <v>15</v>
      </c>
      <c r="I6" s="60">
        <v>10</v>
      </c>
      <c r="J6" s="60">
        <v>7</v>
      </c>
      <c r="K6" s="60">
        <v>20</v>
      </c>
      <c r="L6" s="60">
        <v>80</v>
      </c>
      <c r="M6" s="60">
        <v>80</v>
      </c>
      <c r="N6" s="60">
        <v>47</v>
      </c>
      <c r="O6" s="62">
        <v>59</v>
      </c>
      <c r="P6" s="62">
        <v>80</v>
      </c>
    </row>
    <row r="7" spans="1:16" ht="12.75">
      <c r="A7" s="7" t="s">
        <v>25</v>
      </c>
      <c r="B7" s="1" t="s">
        <v>21</v>
      </c>
      <c r="C7" s="1"/>
      <c r="D7" s="58">
        <v>611</v>
      </c>
      <c r="E7" s="58">
        <v>266</v>
      </c>
      <c r="F7" s="42">
        <f t="shared" si="0"/>
        <v>345</v>
      </c>
      <c r="G7" s="58">
        <v>51</v>
      </c>
      <c r="H7" s="41">
        <f t="shared" si="1"/>
        <v>33</v>
      </c>
      <c r="I7" s="60">
        <v>18</v>
      </c>
      <c r="J7" s="60">
        <v>14</v>
      </c>
      <c r="K7" s="60">
        <v>34</v>
      </c>
      <c r="L7" s="60">
        <v>140</v>
      </c>
      <c r="M7" s="60">
        <v>106</v>
      </c>
      <c r="N7" s="60">
        <v>83</v>
      </c>
      <c r="O7" s="62">
        <v>97</v>
      </c>
      <c r="P7" s="62">
        <v>151</v>
      </c>
    </row>
    <row r="8" spans="1:16" ht="13.5" thickBot="1">
      <c r="A8" s="9" t="s">
        <v>26</v>
      </c>
      <c r="B8" s="32" t="s">
        <v>21</v>
      </c>
      <c r="C8" s="32"/>
      <c r="D8" s="59">
        <v>405</v>
      </c>
      <c r="E8" s="59">
        <v>192</v>
      </c>
      <c r="F8" s="42">
        <f t="shared" si="0"/>
        <v>213</v>
      </c>
      <c r="G8" s="59">
        <v>25</v>
      </c>
      <c r="H8" s="41">
        <f t="shared" si="1"/>
        <v>18</v>
      </c>
      <c r="I8" s="61">
        <v>7</v>
      </c>
      <c r="J8" s="61">
        <v>13</v>
      </c>
      <c r="K8" s="61">
        <v>10</v>
      </c>
      <c r="L8" s="61">
        <v>98</v>
      </c>
      <c r="M8" s="61">
        <v>98</v>
      </c>
      <c r="N8" s="61">
        <v>48</v>
      </c>
      <c r="O8" s="63">
        <v>75</v>
      </c>
      <c r="P8" s="63">
        <v>76</v>
      </c>
    </row>
    <row r="9" spans="1:16" ht="13.5" thickBot="1">
      <c r="A9" s="11" t="s">
        <v>27</v>
      </c>
      <c r="B9" s="52"/>
      <c r="C9" s="52"/>
      <c r="D9" s="25">
        <f aca="true" t="shared" si="2" ref="D9:P9">SUM(D2:D8)</f>
        <v>3793</v>
      </c>
      <c r="E9" s="26">
        <f t="shared" si="2"/>
        <v>1679</v>
      </c>
      <c r="F9" s="26">
        <f t="shared" si="2"/>
        <v>2114</v>
      </c>
      <c r="G9" s="26">
        <f t="shared" si="2"/>
        <v>296</v>
      </c>
      <c r="H9" s="26">
        <f t="shared" si="2"/>
        <v>181</v>
      </c>
      <c r="I9" s="26">
        <f t="shared" si="2"/>
        <v>115</v>
      </c>
      <c r="J9" s="26">
        <f t="shared" si="2"/>
        <v>98</v>
      </c>
      <c r="K9" s="33">
        <f t="shared" si="2"/>
        <v>187</v>
      </c>
      <c r="L9" s="48">
        <f t="shared" si="2"/>
        <v>873</v>
      </c>
      <c r="M9" s="49">
        <f t="shared" si="2"/>
        <v>783</v>
      </c>
      <c r="N9" s="33">
        <f t="shared" si="2"/>
        <v>428</v>
      </c>
      <c r="O9" s="26">
        <f t="shared" si="2"/>
        <v>655</v>
      </c>
      <c r="P9" s="27">
        <f t="shared" si="2"/>
        <v>867</v>
      </c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1363</v>
      </c>
      <c r="E2" s="58">
        <v>602</v>
      </c>
      <c r="F2" s="42">
        <f aca="true" t="shared" si="0" ref="F2:F8">D2-E2</f>
        <v>761</v>
      </c>
      <c r="G2" s="54">
        <v>113</v>
      </c>
      <c r="H2" s="41">
        <f aca="true" t="shared" si="1" ref="H2:H8">G2-I2</f>
        <v>67</v>
      </c>
      <c r="I2" s="60">
        <v>46</v>
      </c>
      <c r="J2" s="60">
        <v>41</v>
      </c>
      <c r="K2" s="60">
        <v>63</v>
      </c>
      <c r="L2" s="60">
        <v>205</v>
      </c>
      <c r="M2" s="60">
        <v>343</v>
      </c>
      <c r="N2" s="60">
        <v>199</v>
      </c>
      <c r="O2" s="62">
        <v>251</v>
      </c>
      <c r="P2" s="62">
        <v>302</v>
      </c>
    </row>
    <row r="3" spans="1:16" ht="12.75">
      <c r="A3" s="7" t="s">
        <v>20</v>
      </c>
      <c r="B3" s="1" t="s">
        <v>21</v>
      </c>
      <c r="C3" s="1"/>
      <c r="D3" s="58">
        <v>201</v>
      </c>
      <c r="E3" s="58">
        <v>83</v>
      </c>
      <c r="F3" s="42">
        <f t="shared" si="0"/>
        <v>118</v>
      </c>
      <c r="G3" s="58">
        <v>11</v>
      </c>
      <c r="H3" s="41">
        <f t="shared" si="1"/>
        <v>7</v>
      </c>
      <c r="I3" s="60">
        <v>4</v>
      </c>
      <c r="J3" s="60">
        <v>2</v>
      </c>
      <c r="K3" s="60">
        <v>8</v>
      </c>
      <c r="L3" s="60">
        <v>36</v>
      </c>
      <c r="M3" s="60">
        <v>52</v>
      </c>
      <c r="N3" s="60">
        <v>24</v>
      </c>
      <c r="O3" s="62">
        <v>35</v>
      </c>
      <c r="P3" s="62">
        <v>46</v>
      </c>
    </row>
    <row r="4" spans="1:16" ht="12.75">
      <c r="A4" s="7" t="s">
        <v>22</v>
      </c>
      <c r="B4" s="1" t="s">
        <v>21</v>
      </c>
      <c r="C4" s="1"/>
      <c r="D4" s="58">
        <v>175</v>
      </c>
      <c r="E4" s="58">
        <v>84</v>
      </c>
      <c r="F4" s="42">
        <f t="shared" si="0"/>
        <v>91</v>
      </c>
      <c r="G4" s="58">
        <v>5</v>
      </c>
      <c r="H4" s="41">
        <f t="shared" si="1"/>
        <v>3</v>
      </c>
      <c r="I4" s="60">
        <v>2</v>
      </c>
      <c r="J4" s="60">
        <v>3</v>
      </c>
      <c r="K4" s="60">
        <v>4</v>
      </c>
      <c r="L4" s="60">
        <v>28</v>
      </c>
      <c r="M4" s="60">
        <v>44</v>
      </c>
      <c r="N4" s="60">
        <v>26</v>
      </c>
      <c r="O4" s="62">
        <v>37</v>
      </c>
      <c r="P4" s="62">
        <v>36</v>
      </c>
    </row>
    <row r="5" spans="1:16" ht="12.75">
      <c r="A5" s="7" t="s">
        <v>23</v>
      </c>
      <c r="B5" s="1" t="s">
        <v>21</v>
      </c>
      <c r="C5" s="1"/>
      <c r="D5" s="58">
        <v>520</v>
      </c>
      <c r="E5" s="58">
        <v>232</v>
      </c>
      <c r="F5" s="42">
        <f t="shared" si="0"/>
        <v>288</v>
      </c>
      <c r="G5" s="58">
        <v>25</v>
      </c>
      <c r="H5" s="41">
        <f t="shared" si="1"/>
        <v>12</v>
      </c>
      <c r="I5" s="60">
        <v>13</v>
      </c>
      <c r="J5" s="60">
        <v>15</v>
      </c>
      <c r="K5" s="60">
        <v>19</v>
      </c>
      <c r="L5" s="60">
        <v>60</v>
      </c>
      <c r="M5" s="60">
        <v>98</v>
      </c>
      <c r="N5" s="60">
        <v>75</v>
      </c>
      <c r="O5" s="62">
        <v>89</v>
      </c>
      <c r="P5" s="62">
        <v>179</v>
      </c>
    </row>
    <row r="6" spans="1:16" ht="12.75">
      <c r="A6" s="7" t="s">
        <v>24</v>
      </c>
      <c r="B6" s="1" t="s">
        <v>21</v>
      </c>
      <c r="C6" s="1"/>
      <c r="D6" s="58">
        <v>367</v>
      </c>
      <c r="E6" s="58">
        <v>154</v>
      </c>
      <c r="F6" s="42">
        <f t="shared" si="0"/>
        <v>213</v>
      </c>
      <c r="G6" s="58">
        <v>24</v>
      </c>
      <c r="H6" s="41">
        <f t="shared" si="1"/>
        <v>13</v>
      </c>
      <c r="I6" s="60">
        <v>11</v>
      </c>
      <c r="J6" s="60">
        <v>7</v>
      </c>
      <c r="K6" s="60">
        <v>17</v>
      </c>
      <c r="L6" s="60">
        <v>50</v>
      </c>
      <c r="M6" s="60">
        <v>100</v>
      </c>
      <c r="N6" s="60">
        <v>58</v>
      </c>
      <c r="O6" s="62">
        <v>62</v>
      </c>
      <c r="P6" s="62">
        <v>80</v>
      </c>
    </row>
    <row r="7" spans="1:16" ht="12.75">
      <c r="A7" s="7" t="s">
        <v>25</v>
      </c>
      <c r="B7" s="1" t="s">
        <v>21</v>
      </c>
      <c r="C7" s="1"/>
      <c r="D7" s="58">
        <v>597</v>
      </c>
      <c r="E7" s="58">
        <v>261</v>
      </c>
      <c r="F7" s="42">
        <f t="shared" si="0"/>
        <v>336</v>
      </c>
      <c r="G7" s="58">
        <v>41</v>
      </c>
      <c r="H7" s="41">
        <f t="shared" si="1"/>
        <v>23</v>
      </c>
      <c r="I7" s="60">
        <v>18</v>
      </c>
      <c r="J7" s="60">
        <v>12</v>
      </c>
      <c r="K7" s="60">
        <v>22</v>
      </c>
      <c r="L7" s="60">
        <v>101</v>
      </c>
      <c r="M7" s="60">
        <v>119</v>
      </c>
      <c r="N7" s="60">
        <v>104</v>
      </c>
      <c r="O7" s="62">
        <v>102</v>
      </c>
      <c r="P7" s="62">
        <v>149</v>
      </c>
    </row>
    <row r="8" spans="1:16" ht="13.5" thickBot="1">
      <c r="A8" s="9" t="s">
        <v>26</v>
      </c>
      <c r="B8" s="32" t="s">
        <v>21</v>
      </c>
      <c r="C8" s="32"/>
      <c r="D8" s="59">
        <v>386</v>
      </c>
      <c r="E8" s="59">
        <v>182</v>
      </c>
      <c r="F8" s="42">
        <f t="shared" si="0"/>
        <v>204</v>
      </c>
      <c r="G8" s="59">
        <v>19</v>
      </c>
      <c r="H8" s="41">
        <f t="shared" si="1"/>
        <v>14</v>
      </c>
      <c r="I8" s="61">
        <v>5</v>
      </c>
      <c r="J8" s="61">
        <v>13</v>
      </c>
      <c r="K8" s="61">
        <v>16</v>
      </c>
      <c r="L8" s="61">
        <v>52</v>
      </c>
      <c r="M8" s="61">
        <v>98</v>
      </c>
      <c r="N8" s="61">
        <v>74</v>
      </c>
      <c r="O8" s="63">
        <v>64</v>
      </c>
      <c r="P8" s="63">
        <v>82</v>
      </c>
    </row>
    <row r="9" spans="1:16" ht="13.5" thickBot="1">
      <c r="A9" s="11" t="s">
        <v>27</v>
      </c>
      <c r="B9" s="52"/>
      <c r="C9" s="52"/>
      <c r="D9" s="25">
        <f aca="true" t="shared" si="2" ref="D9:P9">SUM(D2:D8)</f>
        <v>3609</v>
      </c>
      <c r="E9" s="26">
        <f t="shared" si="2"/>
        <v>1598</v>
      </c>
      <c r="F9" s="26">
        <f t="shared" si="2"/>
        <v>2011</v>
      </c>
      <c r="G9" s="26">
        <f t="shared" si="2"/>
        <v>238</v>
      </c>
      <c r="H9" s="26">
        <f t="shared" si="2"/>
        <v>139</v>
      </c>
      <c r="I9" s="26">
        <f t="shared" si="2"/>
        <v>99</v>
      </c>
      <c r="J9" s="26">
        <f t="shared" si="2"/>
        <v>93</v>
      </c>
      <c r="K9" s="33">
        <f t="shared" si="2"/>
        <v>149</v>
      </c>
      <c r="L9" s="48">
        <f t="shared" si="2"/>
        <v>532</v>
      </c>
      <c r="M9" s="49">
        <f t="shared" si="2"/>
        <v>854</v>
      </c>
      <c r="N9" s="33">
        <f t="shared" si="2"/>
        <v>560</v>
      </c>
      <c r="O9" s="26">
        <f t="shared" si="2"/>
        <v>640</v>
      </c>
      <c r="P9" s="27">
        <f t="shared" si="2"/>
        <v>874</v>
      </c>
    </row>
  </sheetData>
  <sheetProtection/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1341</v>
      </c>
      <c r="E2" s="58">
        <v>606</v>
      </c>
      <c r="F2" s="42">
        <f aca="true" t="shared" si="0" ref="F2:F8">D2-E2</f>
        <v>735</v>
      </c>
      <c r="G2" s="54">
        <v>109</v>
      </c>
      <c r="H2" s="41">
        <f aca="true" t="shared" si="1" ref="H2:H8">G2-I2</f>
        <v>59</v>
      </c>
      <c r="I2" s="60">
        <v>50</v>
      </c>
      <c r="J2" s="60">
        <v>40</v>
      </c>
      <c r="K2" s="60">
        <v>70</v>
      </c>
      <c r="L2" s="60">
        <v>126</v>
      </c>
      <c r="M2" s="60">
        <v>319</v>
      </c>
      <c r="N2" s="60">
        <v>269</v>
      </c>
      <c r="O2" s="62">
        <v>249</v>
      </c>
      <c r="P2" s="62">
        <v>308</v>
      </c>
    </row>
    <row r="3" spans="1:16" ht="12.75">
      <c r="A3" s="7" t="s">
        <v>20</v>
      </c>
      <c r="B3" s="1" t="s">
        <v>21</v>
      </c>
      <c r="C3" s="1"/>
      <c r="D3" s="58">
        <v>196</v>
      </c>
      <c r="E3" s="58">
        <v>87</v>
      </c>
      <c r="F3" s="42">
        <f t="shared" si="0"/>
        <v>109</v>
      </c>
      <c r="G3" s="58">
        <v>10</v>
      </c>
      <c r="H3" s="41">
        <f t="shared" si="1"/>
        <v>5</v>
      </c>
      <c r="I3" s="60">
        <v>5</v>
      </c>
      <c r="J3" s="60">
        <v>1</v>
      </c>
      <c r="K3" s="60">
        <v>8</v>
      </c>
      <c r="L3" s="60">
        <v>18</v>
      </c>
      <c r="M3" s="60">
        <v>64</v>
      </c>
      <c r="N3" s="60">
        <v>25</v>
      </c>
      <c r="O3" s="62">
        <v>33</v>
      </c>
      <c r="P3" s="62">
        <v>48</v>
      </c>
    </row>
    <row r="4" spans="1:16" ht="12.75">
      <c r="A4" s="7" t="s">
        <v>22</v>
      </c>
      <c r="B4" s="1" t="s">
        <v>21</v>
      </c>
      <c r="C4" s="1"/>
      <c r="D4" s="58">
        <v>161</v>
      </c>
      <c r="E4" s="58">
        <v>81</v>
      </c>
      <c r="F4" s="42">
        <f t="shared" si="0"/>
        <v>80</v>
      </c>
      <c r="G4" s="58">
        <v>5</v>
      </c>
      <c r="H4" s="41">
        <f t="shared" si="1"/>
        <v>2</v>
      </c>
      <c r="I4" s="60">
        <v>3</v>
      </c>
      <c r="J4" s="60">
        <v>4</v>
      </c>
      <c r="K4" s="60">
        <v>7</v>
      </c>
      <c r="L4" s="60">
        <v>10</v>
      </c>
      <c r="M4" s="60">
        <v>38</v>
      </c>
      <c r="N4" s="60">
        <v>38</v>
      </c>
      <c r="O4" s="62">
        <v>31</v>
      </c>
      <c r="P4" s="62">
        <v>37</v>
      </c>
    </row>
    <row r="5" spans="1:16" ht="12.75">
      <c r="A5" s="7" t="s">
        <v>23</v>
      </c>
      <c r="B5" s="1" t="s">
        <v>21</v>
      </c>
      <c r="C5" s="1"/>
      <c r="D5" s="58">
        <v>516</v>
      </c>
      <c r="E5" s="58">
        <v>233</v>
      </c>
      <c r="F5" s="42">
        <f t="shared" si="0"/>
        <v>283</v>
      </c>
      <c r="G5" s="58">
        <v>25</v>
      </c>
      <c r="H5" s="41">
        <f t="shared" si="1"/>
        <v>11</v>
      </c>
      <c r="I5" s="60">
        <v>14</v>
      </c>
      <c r="J5" s="60">
        <v>13</v>
      </c>
      <c r="K5" s="60">
        <v>19</v>
      </c>
      <c r="L5" s="60">
        <v>40</v>
      </c>
      <c r="M5" s="60">
        <v>93</v>
      </c>
      <c r="N5" s="60">
        <v>95</v>
      </c>
      <c r="O5" s="62">
        <v>91</v>
      </c>
      <c r="P5" s="62">
        <v>178</v>
      </c>
    </row>
    <row r="6" spans="1:16" ht="12.75">
      <c r="A6" s="7" t="s">
        <v>24</v>
      </c>
      <c r="B6" s="1" t="s">
        <v>21</v>
      </c>
      <c r="C6" s="1"/>
      <c r="D6" s="58">
        <v>347</v>
      </c>
      <c r="E6" s="58">
        <v>147</v>
      </c>
      <c r="F6" s="42">
        <f t="shared" si="0"/>
        <v>200</v>
      </c>
      <c r="G6" s="58">
        <v>21</v>
      </c>
      <c r="H6" s="41">
        <f t="shared" si="1"/>
        <v>11</v>
      </c>
      <c r="I6" s="60">
        <v>10</v>
      </c>
      <c r="J6" s="60">
        <v>7</v>
      </c>
      <c r="K6" s="60">
        <v>5</v>
      </c>
      <c r="L6" s="60">
        <v>28</v>
      </c>
      <c r="M6" s="60">
        <v>98</v>
      </c>
      <c r="N6" s="60">
        <v>72</v>
      </c>
      <c r="O6" s="62">
        <v>65</v>
      </c>
      <c r="P6" s="62">
        <v>79</v>
      </c>
    </row>
    <row r="7" spans="1:16" ht="12.75">
      <c r="A7" s="7" t="s">
        <v>25</v>
      </c>
      <c r="B7" s="1" t="s">
        <v>21</v>
      </c>
      <c r="C7" s="1"/>
      <c r="D7" s="58">
        <v>511</v>
      </c>
      <c r="E7" s="58">
        <v>240</v>
      </c>
      <c r="F7" s="42">
        <f t="shared" si="0"/>
        <v>271</v>
      </c>
      <c r="G7" s="58">
        <v>36</v>
      </c>
      <c r="H7" s="41">
        <f t="shared" si="1"/>
        <v>18</v>
      </c>
      <c r="I7" s="60">
        <v>18</v>
      </c>
      <c r="J7" s="60">
        <v>13</v>
      </c>
      <c r="K7" s="60">
        <v>16</v>
      </c>
      <c r="L7" s="60">
        <v>45</v>
      </c>
      <c r="M7" s="60">
        <v>115</v>
      </c>
      <c r="N7" s="60">
        <v>101</v>
      </c>
      <c r="O7" s="62">
        <v>95</v>
      </c>
      <c r="P7" s="62">
        <v>139</v>
      </c>
    </row>
    <row r="8" spans="1:16" ht="13.5" thickBot="1">
      <c r="A8" s="9" t="s">
        <v>26</v>
      </c>
      <c r="B8" s="32" t="s">
        <v>21</v>
      </c>
      <c r="C8" s="32"/>
      <c r="D8" s="59">
        <v>345</v>
      </c>
      <c r="E8" s="59">
        <v>167</v>
      </c>
      <c r="F8" s="42">
        <f t="shared" si="0"/>
        <v>178</v>
      </c>
      <c r="G8" s="59">
        <v>15</v>
      </c>
      <c r="H8" s="41">
        <f t="shared" si="1"/>
        <v>10</v>
      </c>
      <c r="I8" s="61">
        <v>5</v>
      </c>
      <c r="J8" s="61">
        <v>14</v>
      </c>
      <c r="K8" s="61">
        <v>8</v>
      </c>
      <c r="L8" s="61">
        <v>21</v>
      </c>
      <c r="M8" s="61">
        <v>88</v>
      </c>
      <c r="N8" s="61">
        <v>89</v>
      </c>
      <c r="O8" s="63">
        <v>62</v>
      </c>
      <c r="P8" s="63">
        <v>77</v>
      </c>
    </row>
    <row r="9" spans="1:16" ht="13.5" thickBot="1">
      <c r="A9" s="11" t="s">
        <v>27</v>
      </c>
      <c r="B9" s="52"/>
      <c r="C9" s="52"/>
      <c r="D9" s="25">
        <f aca="true" t="shared" si="2" ref="D9:J9">SUM(D2:D8)</f>
        <v>3417</v>
      </c>
      <c r="E9" s="26">
        <f t="shared" si="2"/>
        <v>1561</v>
      </c>
      <c r="F9" s="26">
        <f t="shared" si="2"/>
        <v>1856</v>
      </c>
      <c r="G9" s="26">
        <f t="shared" si="2"/>
        <v>221</v>
      </c>
      <c r="H9" s="26">
        <f t="shared" si="2"/>
        <v>116</v>
      </c>
      <c r="I9" s="26">
        <f t="shared" si="2"/>
        <v>105</v>
      </c>
      <c r="J9" s="26">
        <f t="shared" si="2"/>
        <v>92</v>
      </c>
      <c r="K9" s="33">
        <f aca="true" t="shared" si="3" ref="K9:P9">SUM(K2:K8)</f>
        <v>133</v>
      </c>
      <c r="L9" s="48">
        <f t="shared" si="3"/>
        <v>288</v>
      </c>
      <c r="M9" s="49">
        <f t="shared" si="3"/>
        <v>815</v>
      </c>
      <c r="N9" s="33">
        <f t="shared" si="3"/>
        <v>689</v>
      </c>
      <c r="O9" s="26">
        <f t="shared" si="3"/>
        <v>626</v>
      </c>
      <c r="P9" s="27">
        <f t="shared" si="3"/>
        <v>866</v>
      </c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1283</v>
      </c>
      <c r="E2" s="58">
        <v>584</v>
      </c>
      <c r="F2" s="42">
        <f aca="true" t="shared" si="0" ref="F2:F8">D2-E2</f>
        <v>699</v>
      </c>
      <c r="G2" s="54">
        <v>98</v>
      </c>
      <c r="H2" s="41">
        <f aca="true" t="shared" si="1" ref="H2:H8">G2-I2</f>
        <v>57</v>
      </c>
      <c r="I2" s="60">
        <v>41</v>
      </c>
      <c r="J2" s="60">
        <v>38</v>
      </c>
      <c r="K2" s="60">
        <v>55</v>
      </c>
      <c r="L2" s="60">
        <v>110</v>
      </c>
      <c r="M2" s="60">
        <v>262</v>
      </c>
      <c r="N2" s="60">
        <v>309</v>
      </c>
      <c r="O2" s="62">
        <v>226</v>
      </c>
      <c r="P2" s="62">
        <v>321</v>
      </c>
    </row>
    <row r="3" spans="1:16" ht="12.75">
      <c r="A3" s="7" t="s">
        <v>20</v>
      </c>
      <c r="B3" s="1" t="s">
        <v>21</v>
      </c>
      <c r="C3" s="1"/>
      <c r="D3" s="58">
        <v>189</v>
      </c>
      <c r="E3" s="58">
        <v>80</v>
      </c>
      <c r="F3" s="42">
        <f t="shared" si="0"/>
        <v>109</v>
      </c>
      <c r="G3" s="58">
        <v>11</v>
      </c>
      <c r="H3" s="41">
        <f t="shared" si="1"/>
        <v>6</v>
      </c>
      <c r="I3" s="60">
        <v>5</v>
      </c>
      <c r="J3" s="60">
        <v>3</v>
      </c>
      <c r="K3" s="60">
        <v>8</v>
      </c>
      <c r="L3" s="60">
        <v>14</v>
      </c>
      <c r="M3" s="60">
        <v>55</v>
      </c>
      <c r="N3" s="60">
        <v>30</v>
      </c>
      <c r="O3" s="62">
        <v>35</v>
      </c>
      <c r="P3" s="62">
        <v>47</v>
      </c>
    </row>
    <row r="4" spans="1:16" ht="12.75">
      <c r="A4" s="7" t="s">
        <v>22</v>
      </c>
      <c r="B4" s="1" t="s">
        <v>21</v>
      </c>
      <c r="C4" s="1"/>
      <c r="D4" s="58">
        <v>151</v>
      </c>
      <c r="E4" s="58">
        <v>78</v>
      </c>
      <c r="F4" s="42">
        <f t="shared" si="0"/>
        <v>73</v>
      </c>
      <c r="G4" s="58">
        <v>3</v>
      </c>
      <c r="H4" s="41">
        <f t="shared" si="1"/>
        <v>1</v>
      </c>
      <c r="I4" s="60">
        <v>2</v>
      </c>
      <c r="J4" s="60">
        <v>4</v>
      </c>
      <c r="K4" s="60">
        <v>4</v>
      </c>
      <c r="L4" s="60">
        <v>10</v>
      </c>
      <c r="M4" s="60">
        <v>29</v>
      </c>
      <c r="N4" s="60">
        <v>42</v>
      </c>
      <c r="O4" s="62">
        <v>29</v>
      </c>
      <c r="P4" s="62">
        <v>37</v>
      </c>
    </row>
    <row r="5" spans="1:16" ht="12.75">
      <c r="A5" s="7" t="s">
        <v>23</v>
      </c>
      <c r="B5" s="1" t="s">
        <v>21</v>
      </c>
      <c r="C5" s="1"/>
      <c r="D5" s="58">
        <v>514</v>
      </c>
      <c r="E5" s="58">
        <v>231</v>
      </c>
      <c r="F5" s="42">
        <f t="shared" si="0"/>
        <v>283</v>
      </c>
      <c r="G5" s="58">
        <v>21</v>
      </c>
      <c r="H5" s="41">
        <f t="shared" si="1"/>
        <v>10</v>
      </c>
      <c r="I5" s="60">
        <v>11</v>
      </c>
      <c r="J5" s="60">
        <v>15</v>
      </c>
      <c r="K5" s="60">
        <v>20</v>
      </c>
      <c r="L5" s="60">
        <v>35</v>
      </c>
      <c r="M5" s="60">
        <v>75</v>
      </c>
      <c r="N5" s="60">
        <v>112</v>
      </c>
      <c r="O5" s="62">
        <v>92</v>
      </c>
      <c r="P5" s="62">
        <v>180</v>
      </c>
    </row>
    <row r="6" spans="1:16" ht="12.75">
      <c r="A6" s="7" t="s">
        <v>24</v>
      </c>
      <c r="B6" s="1" t="s">
        <v>21</v>
      </c>
      <c r="C6" s="1"/>
      <c r="D6" s="58">
        <v>314</v>
      </c>
      <c r="E6" s="58">
        <v>136</v>
      </c>
      <c r="F6" s="42">
        <f t="shared" si="0"/>
        <v>178</v>
      </c>
      <c r="G6" s="58">
        <v>16</v>
      </c>
      <c r="H6" s="41">
        <f t="shared" si="1"/>
        <v>9</v>
      </c>
      <c r="I6" s="60">
        <v>7</v>
      </c>
      <c r="J6" s="60">
        <v>8</v>
      </c>
      <c r="K6" s="60">
        <v>18</v>
      </c>
      <c r="L6" s="60">
        <v>15</v>
      </c>
      <c r="M6" s="60">
        <v>66</v>
      </c>
      <c r="N6" s="60">
        <v>81</v>
      </c>
      <c r="O6" s="62">
        <v>61</v>
      </c>
      <c r="P6" s="62">
        <v>73</v>
      </c>
    </row>
    <row r="7" spans="1:16" ht="12.75">
      <c r="A7" s="7" t="s">
        <v>25</v>
      </c>
      <c r="B7" s="1" t="s">
        <v>21</v>
      </c>
      <c r="C7" s="1"/>
      <c r="D7" s="58">
        <v>523</v>
      </c>
      <c r="E7" s="58">
        <v>248</v>
      </c>
      <c r="F7" s="42">
        <f t="shared" si="0"/>
        <v>275</v>
      </c>
      <c r="G7" s="58">
        <v>35</v>
      </c>
      <c r="H7" s="41">
        <f t="shared" si="1"/>
        <v>19</v>
      </c>
      <c r="I7" s="60">
        <v>16</v>
      </c>
      <c r="J7" s="60">
        <v>14</v>
      </c>
      <c r="K7" s="60">
        <v>32</v>
      </c>
      <c r="L7" s="60">
        <v>31</v>
      </c>
      <c r="M7" s="60">
        <v>110</v>
      </c>
      <c r="N7" s="60">
        <v>121</v>
      </c>
      <c r="O7" s="62">
        <v>86</v>
      </c>
      <c r="P7" s="62">
        <v>143</v>
      </c>
    </row>
    <row r="8" spans="1:16" ht="13.5" thickBot="1">
      <c r="A8" s="9" t="s">
        <v>26</v>
      </c>
      <c r="B8" s="32" t="s">
        <v>21</v>
      </c>
      <c r="C8" s="32"/>
      <c r="D8" s="59">
        <v>310</v>
      </c>
      <c r="E8" s="59">
        <v>157</v>
      </c>
      <c r="F8" s="42">
        <f t="shared" si="0"/>
        <v>153</v>
      </c>
      <c r="G8" s="59">
        <v>16</v>
      </c>
      <c r="H8" s="41">
        <f t="shared" si="1"/>
        <v>10</v>
      </c>
      <c r="I8" s="61">
        <v>6</v>
      </c>
      <c r="J8" s="61">
        <v>11</v>
      </c>
      <c r="K8" s="61">
        <v>15</v>
      </c>
      <c r="L8" s="61">
        <v>18</v>
      </c>
      <c r="M8" s="61">
        <v>59</v>
      </c>
      <c r="N8" s="61">
        <v>93</v>
      </c>
      <c r="O8" s="63">
        <v>53</v>
      </c>
      <c r="P8" s="63">
        <v>72</v>
      </c>
    </row>
    <row r="9" spans="1:16" ht="13.5" thickBot="1">
      <c r="A9" s="11" t="s">
        <v>27</v>
      </c>
      <c r="B9" s="52"/>
      <c r="C9" s="52"/>
      <c r="D9" s="25">
        <f aca="true" t="shared" si="2" ref="D9:P9">SUM(D2:D8)</f>
        <v>3284</v>
      </c>
      <c r="E9" s="26">
        <f t="shared" si="2"/>
        <v>1514</v>
      </c>
      <c r="F9" s="26">
        <f t="shared" si="2"/>
        <v>1770</v>
      </c>
      <c r="G9" s="26">
        <f t="shared" si="2"/>
        <v>200</v>
      </c>
      <c r="H9" s="26">
        <f t="shared" si="2"/>
        <v>112</v>
      </c>
      <c r="I9" s="26">
        <f t="shared" si="2"/>
        <v>88</v>
      </c>
      <c r="J9" s="26">
        <f t="shared" si="2"/>
        <v>93</v>
      </c>
      <c r="K9" s="33">
        <f t="shared" si="2"/>
        <v>152</v>
      </c>
      <c r="L9" s="48">
        <f t="shared" si="2"/>
        <v>233</v>
      </c>
      <c r="M9" s="49">
        <f t="shared" si="2"/>
        <v>656</v>
      </c>
      <c r="N9" s="33">
        <f t="shared" si="2"/>
        <v>788</v>
      </c>
      <c r="O9" s="26">
        <f t="shared" si="2"/>
        <v>582</v>
      </c>
      <c r="P9" s="27">
        <f t="shared" si="2"/>
        <v>873</v>
      </c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1172</v>
      </c>
      <c r="E2" s="58">
        <v>547</v>
      </c>
      <c r="F2" s="42">
        <f aca="true" t="shared" si="0" ref="F2:F8">D2-E2</f>
        <v>625</v>
      </c>
      <c r="G2" s="54">
        <v>96</v>
      </c>
      <c r="H2" s="41">
        <f aca="true" t="shared" si="1" ref="H2:H8">G2-I2</f>
        <v>53</v>
      </c>
      <c r="I2" s="60">
        <v>43</v>
      </c>
      <c r="J2" s="60">
        <v>35</v>
      </c>
      <c r="K2" s="60">
        <v>61</v>
      </c>
      <c r="L2" s="60">
        <v>92</v>
      </c>
      <c r="M2" s="60">
        <v>174</v>
      </c>
      <c r="N2" s="60">
        <v>327</v>
      </c>
      <c r="O2" s="62">
        <v>208</v>
      </c>
      <c r="P2" s="62">
        <v>310</v>
      </c>
    </row>
    <row r="3" spans="1:16" ht="12.75">
      <c r="A3" s="7" t="s">
        <v>20</v>
      </c>
      <c r="B3" s="1" t="s">
        <v>21</v>
      </c>
      <c r="C3" s="1"/>
      <c r="D3" s="58">
        <v>190</v>
      </c>
      <c r="E3" s="58">
        <v>82</v>
      </c>
      <c r="F3" s="42">
        <f t="shared" si="0"/>
        <v>108</v>
      </c>
      <c r="G3" s="58">
        <v>12</v>
      </c>
      <c r="H3" s="41">
        <f t="shared" si="1"/>
        <v>6</v>
      </c>
      <c r="I3" s="60">
        <v>6</v>
      </c>
      <c r="J3" s="60">
        <v>2</v>
      </c>
      <c r="K3" s="60">
        <v>6</v>
      </c>
      <c r="L3" s="60">
        <v>13</v>
      </c>
      <c r="M3" s="60">
        <v>37</v>
      </c>
      <c r="N3" s="60">
        <v>52</v>
      </c>
      <c r="O3" s="62">
        <v>31</v>
      </c>
      <c r="P3" s="62">
        <v>51</v>
      </c>
    </row>
    <row r="4" spans="1:16" ht="12.75">
      <c r="A4" s="7" t="s">
        <v>22</v>
      </c>
      <c r="B4" s="1" t="s">
        <v>21</v>
      </c>
      <c r="C4" s="1"/>
      <c r="D4" s="58">
        <v>159</v>
      </c>
      <c r="E4" s="58">
        <v>80</v>
      </c>
      <c r="F4" s="42">
        <f t="shared" si="0"/>
        <v>79</v>
      </c>
      <c r="G4" s="58">
        <v>4</v>
      </c>
      <c r="H4" s="41">
        <f t="shared" si="1"/>
        <v>2</v>
      </c>
      <c r="I4" s="60">
        <v>2</v>
      </c>
      <c r="J4" s="60">
        <v>4</v>
      </c>
      <c r="K4" s="60">
        <v>12</v>
      </c>
      <c r="L4" s="60">
        <v>7</v>
      </c>
      <c r="M4" s="60">
        <v>24</v>
      </c>
      <c r="N4" s="60">
        <v>47</v>
      </c>
      <c r="O4" s="62">
        <v>30</v>
      </c>
      <c r="P4" s="62">
        <v>39</v>
      </c>
    </row>
    <row r="5" spans="1:16" ht="12.75">
      <c r="A5" s="7" t="s">
        <v>23</v>
      </c>
      <c r="B5" s="1" t="s">
        <v>21</v>
      </c>
      <c r="C5" s="1"/>
      <c r="D5" s="58">
        <v>511</v>
      </c>
      <c r="E5" s="58">
        <v>230</v>
      </c>
      <c r="F5" s="42">
        <f t="shared" si="0"/>
        <v>281</v>
      </c>
      <c r="G5" s="58">
        <v>18</v>
      </c>
      <c r="H5" s="41">
        <f t="shared" si="1"/>
        <v>8</v>
      </c>
      <c r="I5" s="60">
        <v>10</v>
      </c>
      <c r="J5" s="60">
        <v>15</v>
      </c>
      <c r="K5" s="60">
        <v>16</v>
      </c>
      <c r="L5" s="60">
        <v>33</v>
      </c>
      <c r="M5" s="60">
        <v>59</v>
      </c>
      <c r="N5" s="60">
        <v>127</v>
      </c>
      <c r="O5" s="62">
        <v>94</v>
      </c>
      <c r="P5" s="62">
        <v>182</v>
      </c>
    </row>
    <row r="6" spans="1:16" ht="12.75">
      <c r="A6" s="7" t="s">
        <v>24</v>
      </c>
      <c r="B6" s="1" t="s">
        <v>21</v>
      </c>
      <c r="C6" s="1"/>
      <c r="D6" s="58">
        <v>312</v>
      </c>
      <c r="E6" s="58">
        <v>135</v>
      </c>
      <c r="F6" s="42">
        <f t="shared" si="0"/>
        <v>177</v>
      </c>
      <c r="G6" s="58">
        <v>19</v>
      </c>
      <c r="H6" s="41">
        <f t="shared" si="1"/>
        <v>10</v>
      </c>
      <c r="I6" s="60">
        <v>9</v>
      </c>
      <c r="J6" s="60">
        <v>8</v>
      </c>
      <c r="K6" s="60">
        <v>20</v>
      </c>
      <c r="L6" s="60">
        <v>17</v>
      </c>
      <c r="M6" s="60">
        <v>45</v>
      </c>
      <c r="N6" s="60">
        <v>94</v>
      </c>
      <c r="O6" s="62">
        <v>62</v>
      </c>
      <c r="P6" s="62">
        <v>74</v>
      </c>
    </row>
    <row r="7" spans="1:16" ht="12.75">
      <c r="A7" s="7" t="s">
        <v>25</v>
      </c>
      <c r="B7" s="1" t="s">
        <v>21</v>
      </c>
      <c r="C7" s="1"/>
      <c r="D7" s="58">
        <v>526</v>
      </c>
      <c r="E7" s="58">
        <v>252</v>
      </c>
      <c r="F7" s="42">
        <f t="shared" si="0"/>
        <v>274</v>
      </c>
      <c r="G7" s="58">
        <v>33</v>
      </c>
      <c r="H7" s="41">
        <f t="shared" si="1"/>
        <v>17</v>
      </c>
      <c r="I7" s="60">
        <v>16</v>
      </c>
      <c r="J7" s="60">
        <v>15</v>
      </c>
      <c r="K7" s="60">
        <v>26</v>
      </c>
      <c r="L7" s="60">
        <v>45</v>
      </c>
      <c r="M7" s="60">
        <v>89</v>
      </c>
      <c r="N7" s="60">
        <v>132</v>
      </c>
      <c r="O7" s="62">
        <v>88</v>
      </c>
      <c r="P7" s="62">
        <v>146</v>
      </c>
    </row>
    <row r="8" spans="1:16" ht="13.5" thickBot="1">
      <c r="A8" s="9" t="s">
        <v>26</v>
      </c>
      <c r="B8" s="32" t="s">
        <v>21</v>
      </c>
      <c r="C8" s="32"/>
      <c r="D8" s="59">
        <v>306</v>
      </c>
      <c r="E8" s="59">
        <v>157</v>
      </c>
      <c r="F8" s="42">
        <f t="shared" si="0"/>
        <v>149</v>
      </c>
      <c r="G8" s="59">
        <v>16</v>
      </c>
      <c r="H8" s="41">
        <f t="shared" si="1"/>
        <v>9</v>
      </c>
      <c r="I8" s="61">
        <v>7</v>
      </c>
      <c r="J8" s="61">
        <v>11</v>
      </c>
      <c r="K8" s="61">
        <v>12</v>
      </c>
      <c r="L8" s="61">
        <v>17</v>
      </c>
      <c r="M8" s="61">
        <v>43</v>
      </c>
      <c r="N8" s="61">
        <v>106</v>
      </c>
      <c r="O8" s="63">
        <v>54</v>
      </c>
      <c r="P8" s="63">
        <v>74</v>
      </c>
    </row>
    <row r="9" spans="1:16" ht="13.5" thickBot="1">
      <c r="A9" s="11" t="s">
        <v>27</v>
      </c>
      <c r="B9" s="52"/>
      <c r="C9" s="52"/>
      <c r="D9" s="25">
        <f aca="true" t="shared" si="2" ref="D9:P9">SUM(D2:D8)</f>
        <v>3176</v>
      </c>
      <c r="E9" s="26">
        <f t="shared" si="2"/>
        <v>1483</v>
      </c>
      <c r="F9" s="26">
        <f t="shared" si="2"/>
        <v>1693</v>
      </c>
      <c r="G9" s="26">
        <f t="shared" si="2"/>
        <v>198</v>
      </c>
      <c r="H9" s="26">
        <f t="shared" si="2"/>
        <v>105</v>
      </c>
      <c r="I9" s="26">
        <f t="shared" si="2"/>
        <v>93</v>
      </c>
      <c r="J9" s="26">
        <f t="shared" si="2"/>
        <v>90</v>
      </c>
      <c r="K9" s="33">
        <f t="shared" si="2"/>
        <v>153</v>
      </c>
      <c r="L9" s="48">
        <f t="shared" si="2"/>
        <v>224</v>
      </c>
      <c r="M9" s="49">
        <f t="shared" si="2"/>
        <v>471</v>
      </c>
      <c r="N9" s="33">
        <f t="shared" si="2"/>
        <v>885</v>
      </c>
      <c r="O9" s="26">
        <f t="shared" si="2"/>
        <v>567</v>
      </c>
      <c r="P9" s="27">
        <f t="shared" si="2"/>
        <v>876</v>
      </c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/>
      <c r="E2" s="58"/>
      <c r="F2" s="42">
        <f aca="true" t="shared" si="0" ref="F2:F8">D2-E2</f>
        <v>0</v>
      </c>
      <c r="G2" s="54"/>
      <c r="H2" s="41">
        <f aca="true" t="shared" si="1" ref="H2:H8">G2-I2</f>
        <v>0</v>
      </c>
      <c r="I2" s="60"/>
      <c r="J2" s="60"/>
      <c r="K2" s="60"/>
      <c r="L2" s="60"/>
      <c r="M2" s="60"/>
      <c r="N2" s="60"/>
      <c r="O2" s="62"/>
      <c r="P2" s="62"/>
    </row>
    <row r="3" spans="1:16" ht="12.75">
      <c r="A3" s="7" t="s">
        <v>20</v>
      </c>
      <c r="B3" s="1" t="s">
        <v>21</v>
      </c>
      <c r="C3" s="1"/>
      <c r="D3" s="58"/>
      <c r="E3" s="58"/>
      <c r="F3" s="42">
        <f t="shared" si="0"/>
        <v>0</v>
      </c>
      <c r="G3" s="58"/>
      <c r="H3" s="41">
        <f t="shared" si="1"/>
        <v>0</v>
      </c>
      <c r="I3" s="60"/>
      <c r="J3" s="60"/>
      <c r="K3" s="60"/>
      <c r="L3" s="60"/>
      <c r="M3" s="60"/>
      <c r="N3" s="60"/>
      <c r="O3" s="62"/>
      <c r="P3" s="62"/>
    </row>
    <row r="4" spans="1:16" ht="12.75">
      <c r="A4" s="7" t="s">
        <v>22</v>
      </c>
      <c r="B4" s="1" t="s">
        <v>21</v>
      </c>
      <c r="C4" s="1"/>
      <c r="D4" s="58"/>
      <c r="E4" s="58"/>
      <c r="F4" s="42">
        <f t="shared" si="0"/>
        <v>0</v>
      </c>
      <c r="G4" s="58"/>
      <c r="H4" s="41">
        <f t="shared" si="1"/>
        <v>0</v>
      </c>
      <c r="I4" s="60"/>
      <c r="J4" s="60"/>
      <c r="K4" s="60"/>
      <c r="L4" s="60"/>
      <c r="M4" s="60"/>
      <c r="N4" s="60"/>
      <c r="O4" s="62"/>
      <c r="P4" s="62"/>
    </row>
    <row r="5" spans="1:16" ht="12.75">
      <c r="A5" s="7" t="s">
        <v>23</v>
      </c>
      <c r="B5" s="1" t="s">
        <v>21</v>
      </c>
      <c r="C5" s="1"/>
      <c r="D5" s="58"/>
      <c r="E5" s="58"/>
      <c r="F5" s="42">
        <f t="shared" si="0"/>
        <v>0</v>
      </c>
      <c r="G5" s="58"/>
      <c r="H5" s="41">
        <f t="shared" si="1"/>
        <v>0</v>
      </c>
      <c r="I5" s="60"/>
      <c r="J5" s="60"/>
      <c r="K5" s="60"/>
      <c r="L5" s="60"/>
      <c r="M5" s="60"/>
      <c r="N5" s="60"/>
      <c r="O5" s="62"/>
      <c r="P5" s="62"/>
    </row>
    <row r="6" spans="1:16" ht="12.75">
      <c r="A6" s="7" t="s">
        <v>24</v>
      </c>
      <c r="B6" s="1" t="s">
        <v>21</v>
      </c>
      <c r="C6" s="1"/>
      <c r="D6" s="58"/>
      <c r="E6" s="58"/>
      <c r="F6" s="42">
        <f t="shared" si="0"/>
        <v>0</v>
      </c>
      <c r="G6" s="58"/>
      <c r="H6" s="41">
        <f t="shared" si="1"/>
        <v>0</v>
      </c>
      <c r="I6" s="60"/>
      <c r="J6" s="60"/>
      <c r="K6" s="60"/>
      <c r="L6" s="60"/>
      <c r="M6" s="60"/>
      <c r="N6" s="60"/>
      <c r="O6" s="62"/>
      <c r="P6" s="62"/>
    </row>
    <row r="7" spans="1:16" ht="12.75">
      <c r="A7" s="7" t="s">
        <v>25</v>
      </c>
      <c r="B7" s="1" t="s">
        <v>21</v>
      </c>
      <c r="C7" s="1"/>
      <c r="D7" s="58"/>
      <c r="E7" s="58"/>
      <c r="F7" s="42">
        <f t="shared" si="0"/>
        <v>0</v>
      </c>
      <c r="G7" s="58"/>
      <c r="H7" s="41">
        <f t="shared" si="1"/>
        <v>0</v>
      </c>
      <c r="I7" s="60"/>
      <c r="J7" s="60"/>
      <c r="K7" s="60"/>
      <c r="L7" s="60"/>
      <c r="M7" s="60"/>
      <c r="N7" s="60"/>
      <c r="O7" s="62"/>
      <c r="P7" s="62"/>
    </row>
    <row r="8" spans="1:16" ht="13.5" thickBot="1">
      <c r="A8" s="9" t="s">
        <v>26</v>
      </c>
      <c r="B8" s="32" t="s">
        <v>21</v>
      </c>
      <c r="C8" s="32"/>
      <c r="D8" s="59"/>
      <c r="E8" s="59"/>
      <c r="F8" s="42">
        <f t="shared" si="0"/>
        <v>0</v>
      </c>
      <c r="G8" s="59"/>
      <c r="H8" s="41">
        <f t="shared" si="1"/>
        <v>0</v>
      </c>
      <c r="I8" s="61"/>
      <c r="J8" s="61"/>
      <c r="K8" s="61"/>
      <c r="L8" s="61"/>
      <c r="M8" s="61"/>
      <c r="N8" s="61"/>
      <c r="O8" s="63"/>
      <c r="P8" s="63"/>
    </row>
    <row r="9" spans="1:16" ht="13.5" thickBot="1">
      <c r="A9" s="11" t="s">
        <v>27</v>
      </c>
      <c r="B9" s="52"/>
      <c r="C9" s="52"/>
      <c r="D9" s="25">
        <f aca="true" t="shared" si="2" ref="D9:P9">SUM(D2:D8)</f>
        <v>0</v>
      </c>
      <c r="E9" s="26">
        <f t="shared" si="2"/>
        <v>0</v>
      </c>
      <c r="F9" s="26">
        <f t="shared" si="2"/>
        <v>0</v>
      </c>
      <c r="G9" s="26">
        <f t="shared" si="2"/>
        <v>0</v>
      </c>
      <c r="H9" s="26">
        <f t="shared" si="2"/>
        <v>0</v>
      </c>
      <c r="I9" s="26">
        <f t="shared" si="2"/>
        <v>0</v>
      </c>
      <c r="J9" s="26">
        <f t="shared" si="2"/>
        <v>0</v>
      </c>
      <c r="K9" s="33">
        <f t="shared" si="2"/>
        <v>0</v>
      </c>
      <c r="L9" s="48">
        <f t="shared" si="2"/>
        <v>0</v>
      </c>
      <c r="M9" s="49">
        <f t="shared" si="2"/>
        <v>0</v>
      </c>
      <c r="N9" s="33">
        <f t="shared" si="2"/>
        <v>0</v>
      </c>
      <c r="O9" s="26">
        <f t="shared" si="2"/>
        <v>0</v>
      </c>
      <c r="P9" s="27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1653</v>
      </c>
      <c r="E2" s="1">
        <v>826</v>
      </c>
      <c r="F2" s="1">
        <f aca="true" t="shared" si="0" ref="F2:F9">D2-E2</f>
        <v>827</v>
      </c>
      <c r="G2" s="1">
        <v>139</v>
      </c>
      <c r="H2" s="1">
        <f aca="true" t="shared" si="1" ref="H2:H9">G2-I2</f>
        <v>66</v>
      </c>
      <c r="I2" s="1">
        <v>73</v>
      </c>
      <c r="J2" s="1">
        <v>58</v>
      </c>
      <c r="K2" s="1">
        <v>47</v>
      </c>
      <c r="L2" s="1">
        <v>94</v>
      </c>
      <c r="M2" s="1">
        <v>193</v>
      </c>
      <c r="N2" s="1">
        <v>136</v>
      </c>
      <c r="O2" s="1">
        <v>271</v>
      </c>
      <c r="P2" s="1">
        <v>335</v>
      </c>
      <c r="Q2" s="1">
        <v>624</v>
      </c>
    </row>
    <row r="3" spans="1:17" ht="12.75">
      <c r="A3" s="7" t="s">
        <v>20</v>
      </c>
      <c r="B3" s="1" t="s">
        <v>21</v>
      </c>
      <c r="C3" s="16"/>
      <c r="D3" s="1">
        <v>216</v>
      </c>
      <c r="E3" s="1">
        <v>88</v>
      </c>
      <c r="F3" s="1">
        <f t="shared" si="0"/>
        <v>128</v>
      </c>
      <c r="G3" s="1">
        <v>15</v>
      </c>
      <c r="H3" s="1">
        <f t="shared" si="1"/>
        <v>14</v>
      </c>
      <c r="I3" s="1">
        <v>1</v>
      </c>
      <c r="J3" s="1">
        <v>3</v>
      </c>
      <c r="K3" s="1">
        <v>16</v>
      </c>
      <c r="L3" s="1">
        <v>17</v>
      </c>
      <c r="M3" s="1">
        <v>26</v>
      </c>
      <c r="N3" s="1">
        <v>16</v>
      </c>
      <c r="O3" s="1">
        <v>34</v>
      </c>
      <c r="P3" s="1">
        <v>45</v>
      </c>
      <c r="Q3" s="1">
        <v>78</v>
      </c>
    </row>
    <row r="4" spans="1:17" ht="12.75">
      <c r="A4" s="7" t="s">
        <v>22</v>
      </c>
      <c r="B4" s="1" t="s">
        <v>21</v>
      </c>
      <c r="C4" s="16"/>
      <c r="D4" s="1">
        <v>206</v>
      </c>
      <c r="E4" s="1">
        <v>91</v>
      </c>
      <c r="F4" s="1">
        <f t="shared" si="0"/>
        <v>115</v>
      </c>
      <c r="G4" s="1">
        <v>13</v>
      </c>
      <c r="H4" s="1">
        <f t="shared" si="1"/>
        <v>10</v>
      </c>
      <c r="I4" s="1">
        <v>3</v>
      </c>
      <c r="J4" s="1">
        <v>2</v>
      </c>
      <c r="K4" s="1">
        <v>13</v>
      </c>
      <c r="L4" s="1">
        <v>7</v>
      </c>
      <c r="M4" s="1">
        <v>23</v>
      </c>
      <c r="N4" s="1">
        <v>12</v>
      </c>
      <c r="O4" s="1">
        <v>29</v>
      </c>
      <c r="P4" s="1">
        <v>48</v>
      </c>
      <c r="Q4" s="1">
        <v>87</v>
      </c>
    </row>
    <row r="5" spans="1:17" ht="12.75">
      <c r="A5" s="7" t="s">
        <v>23</v>
      </c>
      <c r="B5" s="1" t="s">
        <v>21</v>
      </c>
      <c r="C5" s="16"/>
      <c r="D5" s="1">
        <v>664</v>
      </c>
      <c r="E5" s="1">
        <v>285</v>
      </c>
      <c r="F5" s="1">
        <f t="shared" si="0"/>
        <v>379</v>
      </c>
      <c r="G5" s="1">
        <v>49</v>
      </c>
      <c r="H5" s="1">
        <f t="shared" si="1"/>
        <v>23</v>
      </c>
      <c r="I5" s="1">
        <v>26</v>
      </c>
      <c r="J5" s="1">
        <v>20</v>
      </c>
      <c r="K5" s="1">
        <v>15</v>
      </c>
      <c r="L5" s="1">
        <v>30</v>
      </c>
      <c r="M5" s="1">
        <v>66</v>
      </c>
      <c r="N5" s="1">
        <v>40</v>
      </c>
      <c r="O5" s="1">
        <v>99</v>
      </c>
      <c r="P5" s="1">
        <v>117</v>
      </c>
      <c r="Q5" s="1">
        <v>312</v>
      </c>
    </row>
    <row r="6" spans="1:17" ht="12.75">
      <c r="A6" s="7" t="s">
        <v>24</v>
      </c>
      <c r="B6" s="1" t="s">
        <v>21</v>
      </c>
      <c r="C6" s="16"/>
      <c r="D6" s="1">
        <v>382</v>
      </c>
      <c r="E6" s="1">
        <v>179</v>
      </c>
      <c r="F6" s="1">
        <f t="shared" si="0"/>
        <v>203</v>
      </c>
      <c r="G6" s="1">
        <v>20</v>
      </c>
      <c r="H6" s="1">
        <f t="shared" si="1"/>
        <v>14</v>
      </c>
      <c r="I6" s="1">
        <v>6</v>
      </c>
      <c r="J6" s="1">
        <v>11</v>
      </c>
      <c r="K6" s="1">
        <v>22</v>
      </c>
      <c r="L6" s="1">
        <v>25</v>
      </c>
      <c r="M6" s="1">
        <v>39</v>
      </c>
      <c r="N6" s="1">
        <v>22</v>
      </c>
      <c r="O6" s="1">
        <v>65</v>
      </c>
      <c r="P6" s="1">
        <v>85</v>
      </c>
      <c r="Q6" s="1">
        <v>146</v>
      </c>
    </row>
    <row r="7" spans="1:17" ht="12.75">
      <c r="A7" s="7" t="s">
        <v>25</v>
      </c>
      <c r="B7" s="1" t="s">
        <v>21</v>
      </c>
      <c r="C7" s="16"/>
      <c r="D7" s="1">
        <v>697</v>
      </c>
      <c r="E7" s="1">
        <v>320</v>
      </c>
      <c r="F7" s="1">
        <f t="shared" si="0"/>
        <v>377</v>
      </c>
      <c r="G7" s="1">
        <v>49</v>
      </c>
      <c r="H7" s="1">
        <f t="shared" si="1"/>
        <v>36</v>
      </c>
      <c r="I7" s="1">
        <v>13</v>
      </c>
      <c r="J7" s="1">
        <v>16</v>
      </c>
      <c r="K7" s="1">
        <v>28</v>
      </c>
      <c r="L7" s="1">
        <v>33</v>
      </c>
      <c r="M7" s="1">
        <v>78</v>
      </c>
      <c r="N7" s="1">
        <v>46</v>
      </c>
      <c r="O7" s="1">
        <v>97</v>
      </c>
      <c r="P7" s="1">
        <v>130</v>
      </c>
      <c r="Q7" s="1">
        <v>313</v>
      </c>
    </row>
    <row r="8" spans="1:17" ht="12.75">
      <c r="A8" s="9" t="s">
        <v>26</v>
      </c>
      <c r="B8" s="1" t="s">
        <v>21</v>
      </c>
      <c r="C8" s="16"/>
      <c r="D8" s="1">
        <v>367</v>
      </c>
      <c r="E8" s="1">
        <v>169</v>
      </c>
      <c r="F8" s="1">
        <f t="shared" si="0"/>
        <v>198</v>
      </c>
      <c r="G8" s="1">
        <v>25</v>
      </c>
      <c r="H8" s="1">
        <f t="shared" si="1"/>
        <v>20</v>
      </c>
      <c r="I8" s="1">
        <v>5</v>
      </c>
      <c r="J8" s="1">
        <v>6</v>
      </c>
      <c r="K8" s="1">
        <v>26</v>
      </c>
      <c r="L8" s="1">
        <v>29</v>
      </c>
      <c r="M8" s="1">
        <v>47</v>
      </c>
      <c r="N8" s="1">
        <v>26</v>
      </c>
      <c r="O8" s="1">
        <v>48</v>
      </c>
      <c r="P8" s="1">
        <v>66</v>
      </c>
      <c r="Q8" s="1">
        <v>151</v>
      </c>
    </row>
    <row r="9" spans="1:17" ht="12.75">
      <c r="A9" s="11" t="s">
        <v>27</v>
      </c>
      <c r="D9" s="1">
        <f>SUM(D2:D8)</f>
        <v>4185</v>
      </c>
      <c r="E9" s="1">
        <f>SUM(E2:E8)</f>
        <v>1958</v>
      </c>
      <c r="F9" s="1">
        <f t="shared" si="0"/>
        <v>2227</v>
      </c>
      <c r="G9" s="1">
        <f>SUM(G2:G8)</f>
        <v>310</v>
      </c>
      <c r="H9" s="1">
        <f t="shared" si="1"/>
        <v>183</v>
      </c>
      <c r="I9" s="1">
        <f aca="true" t="shared" si="2" ref="I9:Q9">SUM(I2:I8)</f>
        <v>127</v>
      </c>
      <c r="J9" s="1">
        <f t="shared" si="2"/>
        <v>116</v>
      </c>
      <c r="K9" s="1">
        <f t="shared" si="2"/>
        <v>167</v>
      </c>
      <c r="L9" s="1">
        <f t="shared" si="2"/>
        <v>235</v>
      </c>
      <c r="M9" s="1">
        <f t="shared" si="2"/>
        <v>472</v>
      </c>
      <c r="N9" s="1">
        <f t="shared" si="2"/>
        <v>298</v>
      </c>
      <c r="O9" s="1">
        <f t="shared" si="2"/>
        <v>643</v>
      </c>
      <c r="P9" s="1">
        <f t="shared" si="2"/>
        <v>826</v>
      </c>
      <c r="Q9" s="1">
        <f t="shared" si="2"/>
        <v>1711</v>
      </c>
    </row>
    <row r="11" ht="12.75">
      <c r="A11" t="s">
        <v>59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Q2" sqref="Q2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1242</v>
      </c>
      <c r="E2" s="58">
        <v>583</v>
      </c>
      <c r="F2" s="42">
        <f aca="true" t="shared" si="0" ref="F2:F8">D2-E2</f>
        <v>659</v>
      </c>
      <c r="G2" s="54">
        <v>104</v>
      </c>
      <c r="H2" s="41">
        <f aca="true" t="shared" si="1" ref="H2:H8">G2-I2</f>
        <v>58</v>
      </c>
      <c r="I2" s="60">
        <v>46</v>
      </c>
      <c r="J2" s="60">
        <v>40</v>
      </c>
      <c r="K2" s="60">
        <v>85</v>
      </c>
      <c r="L2" s="60">
        <v>163</v>
      </c>
      <c r="M2" s="60">
        <v>113</v>
      </c>
      <c r="N2" s="60">
        <v>363</v>
      </c>
      <c r="O2" s="62">
        <v>192</v>
      </c>
      <c r="P2" s="62">
        <v>326</v>
      </c>
    </row>
    <row r="3" spans="1:16" ht="12.75">
      <c r="A3" s="7" t="s">
        <v>20</v>
      </c>
      <c r="B3" s="1" t="s">
        <v>21</v>
      </c>
      <c r="C3" s="1"/>
      <c r="D3" s="58">
        <v>184</v>
      </c>
      <c r="E3" s="58">
        <v>78</v>
      </c>
      <c r="F3" s="42">
        <f t="shared" si="0"/>
        <v>106</v>
      </c>
      <c r="G3" s="58">
        <v>10</v>
      </c>
      <c r="H3" s="41">
        <f t="shared" si="1"/>
        <v>5</v>
      </c>
      <c r="I3" s="60">
        <v>5</v>
      </c>
      <c r="J3" s="60">
        <v>2</v>
      </c>
      <c r="K3" s="60">
        <v>13</v>
      </c>
      <c r="L3" s="60">
        <v>22</v>
      </c>
      <c r="M3" s="60">
        <v>17</v>
      </c>
      <c r="N3" s="60">
        <v>49</v>
      </c>
      <c r="O3" s="62">
        <v>29</v>
      </c>
      <c r="P3" s="62">
        <v>54</v>
      </c>
    </row>
    <row r="4" spans="1:16" ht="12.75">
      <c r="A4" s="7" t="s">
        <v>22</v>
      </c>
      <c r="B4" s="1" t="s">
        <v>21</v>
      </c>
      <c r="C4" s="1"/>
      <c r="D4" s="58">
        <v>151</v>
      </c>
      <c r="E4" s="58">
        <v>80</v>
      </c>
      <c r="F4" s="42">
        <f t="shared" si="0"/>
        <v>71</v>
      </c>
      <c r="G4" s="58">
        <v>3</v>
      </c>
      <c r="H4" s="41">
        <f t="shared" si="1"/>
        <v>1</v>
      </c>
      <c r="I4" s="60">
        <v>2</v>
      </c>
      <c r="J4" s="60">
        <v>3</v>
      </c>
      <c r="K4" s="60">
        <v>9</v>
      </c>
      <c r="L4" s="60">
        <v>14</v>
      </c>
      <c r="M4" s="60">
        <v>7</v>
      </c>
      <c r="N4" s="60">
        <v>50</v>
      </c>
      <c r="O4" s="62">
        <v>33</v>
      </c>
      <c r="P4" s="62">
        <v>38</v>
      </c>
    </row>
    <row r="5" spans="1:16" ht="12.75">
      <c r="A5" s="7" t="s">
        <v>23</v>
      </c>
      <c r="B5" s="1" t="s">
        <v>21</v>
      </c>
      <c r="C5" s="1"/>
      <c r="D5" s="58">
        <v>509</v>
      </c>
      <c r="E5" s="58">
        <v>237</v>
      </c>
      <c r="F5" s="42">
        <f t="shared" si="0"/>
        <v>272</v>
      </c>
      <c r="G5" s="58">
        <v>24</v>
      </c>
      <c r="H5" s="41">
        <f t="shared" si="1"/>
        <v>10</v>
      </c>
      <c r="I5" s="60">
        <v>14</v>
      </c>
      <c r="J5" s="60">
        <v>15</v>
      </c>
      <c r="K5" s="60">
        <v>31</v>
      </c>
      <c r="L5" s="60">
        <v>40</v>
      </c>
      <c r="M5" s="60">
        <v>36</v>
      </c>
      <c r="N5" s="60">
        <v>131</v>
      </c>
      <c r="O5" s="62">
        <v>87</v>
      </c>
      <c r="P5" s="62">
        <v>184</v>
      </c>
    </row>
    <row r="6" spans="1:16" ht="12.75">
      <c r="A6" s="7" t="s">
        <v>24</v>
      </c>
      <c r="B6" s="1" t="s">
        <v>21</v>
      </c>
      <c r="C6" s="1"/>
      <c r="D6" s="58">
        <v>326</v>
      </c>
      <c r="E6" s="58">
        <v>148</v>
      </c>
      <c r="F6" s="42">
        <f t="shared" si="0"/>
        <v>178</v>
      </c>
      <c r="G6" s="58">
        <v>14</v>
      </c>
      <c r="H6" s="41">
        <f t="shared" si="1"/>
        <v>6</v>
      </c>
      <c r="I6" s="60">
        <v>8</v>
      </c>
      <c r="J6" s="60">
        <v>5</v>
      </c>
      <c r="K6" s="60">
        <v>25</v>
      </c>
      <c r="L6" s="60">
        <v>38</v>
      </c>
      <c r="M6" s="60">
        <v>27</v>
      </c>
      <c r="N6" s="60">
        <v>102</v>
      </c>
      <c r="O6" s="62">
        <v>52</v>
      </c>
      <c r="P6" s="62">
        <v>82</v>
      </c>
    </row>
    <row r="7" spans="1:16" ht="12.75">
      <c r="A7" s="7" t="s">
        <v>25</v>
      </c>
      <c r="B7" s="1" t="s">
        <v>21</v>
      </c>
      <c r="C7" s="1"/>
      <c r="D7" s="58">
        <v>503</v>
      </c>
      <c r="E7" s="58">
        <v>239</v>
      </c>
      <c r="F7" s="42">
        <f t="shared" si="0"/>
        <v>264</v>
      </c>
      <c r="G7" s="58">
        <v>21</v>
      </c>
      <c r="H7" s="41">
        <f t="shared" si="1"/>
        <v>9</v>
      </c>
      <c r="I7" s="60">
        <v>12</v>
      </c>
      <c r="J7" s="60">
        <v>15</v>
      </c>
      <c r="K7" s="60">
        <v>30</v>
      </c>
      <c r="L7" s="60">
        <v>52</v>
      </c>
      <c r="M7" s="60">
        <v>45</v>
      </c>
      <c r="N7" s="60">
        <v>139</v>
      </c>
      <c r="O7" s="62">
        <v>92</v>
      </c>
      <c r="P7" s="62">
        <v>145</v>
      </c>
    </row>
    <row r="8" spans="1:16" ht="13.5" thickBot="1">
      <c r="A8" s="9" t="s">
        <v>26</v>
      </c>
      <c r="B8" s="32" t="s">
        <v>21</v>
      </c>
      <c r="C8" s="32"/>
      <c r="D8" s="59">
        <v>329</v>
      </c>
      <c r="E8" s="59">
        <v>172</v>
      </c>
      <c r="F8" s="42">
        <f t="shared" si="0"/>
        <v>157</v>
      </c>
      <c r="G8" s="59">
        <v>12</v>
      </c>
      <c r="H8" s="41">
        <f t="shared" si="1"/>
        <v>8</v>
      </c>
      <c r="I8" s="61">
        <v>4</v>
      </c>
      <c r="J8" s="61">
        <v>9</v>
      </c>
      <c r="K8" s="61">
        <v>21</v>
      </c>
      <c r="L8" s="61">
        <v>31</v>
      </c>
      <c r="M8" s="61">
        <v>25</v>
      </c>
      <c r="N8" s="61">
        <v>110</v>
      </c>
      <c r="O8" s="63">
        <v>59</v>
      </c>
      <c r="P8" s="63">
        <v>83</v>
      </c>
    </row>
    <row r="9" spans="1:16" ht="13.5" thickBot="1">
      <c r="A9" s="11" t="s">
        <v>27</v>
      </c>
      <c r="B9" s="52"/>
      <c r="C9" s="52"/>
      <c r="D9" s="25">
        <f aca="true" t="shared" si="2" ref="D9:P9">SUM(D2:D8)</f>
        <v>3244</v>
      </c>
      <c r="E9" s="26">
        <f t="shared" si="2"/>
        <v>1537</v>
      </c>
      <c r="F9" s="26">
        <f t="shared" si="2"/>
        <v>1707</v>
      </c>
      <c r="G9" s="26">
        <f t="shared" si="2"/>
        <v>188</v>
      </c>
      <c r="H9" s="26">
        <f t="shared" si="2"/>
        <v>97</v>
      </c>
      <c r="I9" s="26">
        <f t="shared" si="2"/>
        <v>91</v>
      </c>
      <c r="J9" s="26">
        <f t="shared" si="2"/>
        <v>89</v>
      </c>
      <c r="K9" s="33">
        <f t="shared" si="2"/>
        <v>214</v>
      </c>
      <c r="L9" s="48">
        <f t="shared" si="2"/>
        <v>360</v>
      </c>
      <c r="M9" s="49">
        <f t="shared" si="2"/>
        <v>270</v>
      </c>
      <c r="N9" s="33">
        <f t="shared" si="2"/>
        <v>944</v>
      </c>
      <c r="O9" s="26">
        <f t="shared" si="2"/>
        <v>544</v>
      </c>
      <c r="P9" s="27">
        <f t="shared" si="2"/>
        <v>912</v>
      </c>
    </row>
  </sheetData>
  <sheetProtection/>
  <printOptions/>
  <pageMargins left="0.75" right="0.75" top="1" bottom="1" header="0.5" footer="0.5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1340</v>
      </c>
      <c r="E2" s="58">
        <v>625</v>
      </c>
      <c r="F2" s="42">
        <f aca="true" t="shared" si="0" ref="F2:F8">D2-E2</f>
        <v>715</v>
      </c>
      <c r="G2" s="54">
        <v>112</v>
      </c>
      <c r="H2" s="41">
        <f aca="true" t="shared" si="1" ref="H2:H8">G2-I2</f>
        <v>64</v>
      </c>
      <c r="I2" s="60">
        <v>48</v>
      </c>
      <c r="J2" s="60">
        <v>46</v>
      </c>
      <c r="K2" s="60">
        <v>161</v>
      </c>
      <c r="L2" s="60">
        <v>167</v>
      </c>
      <c r="M2" s="60">
        <v>127</v>
      </c>
      <c r="N2" s="60">
        <v>330</v>
      </c>
      <c r="O2" s="62">
        <v>217</v>
      </c>
      <c r="P2" s="62">
        <v>338</v>
      </c>
    </row>
    <row r="3" spans="1:16" ht="12.75">
      <c r="A3" s="7" t="s">
        <v>20</v>
      </c>
      <c r="B3" s="1" t="s">
        <v>21</v>
      </c>
      <c r="C3" s="1"/>
      <c r="D3" s="58">
        <v>196</v>
      </c>
      <c r="E3" s="58">
        <v>79</v>
      </c>
      <c r="F3" s="42">
        <f t="shared" si="0"/>
        <v>117</v>
      </c>
      <c r="G3" s="58">
        <v>9</v>
      </c>
      <c r="H3" s="41">
        <f t="shared" si="1"/>
        <v>5</v>
      </c>
      <c r="I3" s="60">
        <v>4</v>
      </c>
      <c r="J3" s="60">
        <v>2</v>
      </c>
      <c r="K3" s="60">
        <v>17</v>
      </c>
      <c r="L3" s="60">
        <v>26</v>
      </c>
      <c r="M3" s="60">
        <v>18</v>
      </c>
      <c r="N3" s="60">
        <v>45</v>
      </c>
      <c r="O3" s="62">
        <v>31</v>
      </c>
      <c r="P3" s="62">
        <v>59</v>
      </c>
    </row>
    <row r="4" spans="1:16" ht="12.75">
      <c r="A4" s="7" t="s">
        <v>22</v>
      </c>
      <c r="B4" s="1" t="s">
        <v>21</v>
      </c>
      <c r="C4" s="1"/>
      <c r="D4" s="58">
        <v>152</v>
      </c>
      <c r="E4" s="58">
        <v>80</v>
      </c>
      <c r="F4" s="42">
        <f t="shared" si="0"/>
        <v>72</v>
      </c>
      <c r="G4" s="58">
        <v>3</v>
      </c>
      <c r="H4" s="41">
        <f t="shared" si="1"/>
        <v>1</v>
      </c>
      <c r="I4" s="60">
        <v>2</v>
      </c>
      <c r="J4" s="60">
        <v>3</v>
      </c>
      <c r="K4" s="60">
        <v>11</v>
      </c>
      <c r="L4" s="60">
        <v>11</v>
      </c>
      <c r="M4" s="60">
        <v>15</v>
      </c>
      <c r="N4" s="60">
        <v>45</v>
      </c>
      <c r="O4" s="62">
        <v>31</v>
      </c>
      <c r="P4" s="62">
        <v>39</v>
      </c>
    </row>
    <row r="5" spans="1:16" ht="12.75">
      <c r="A5" s="7" t="s">
        <v>23</v>
      </c>
      <c r="B5" s="1" t="s">
        <v>21</v>
      </c>
      <c r="C5" s="1"/>
      <c r="D5" s="58">
        <v>519</v>
      </c>
      <c r="E5" s="58">
        <v>238</v>
      </c>
      <c r="F5" s="42">
        <f t="shared" si="0"/>
        <v>281</v>
      </c>
      <c r="G5" s="58">
        <v>26</v>
      </c>
      <c r="H5" s="41">
        <f t="shared" si="1"/>
        <v>13</v>
      </c>
      <c r="I5" s="60">
        <v>13</v>
      </c>
      <c r="J5" s="60">
        <v>16</v>
      </c>
      <c r="K5" s="60">
        <v>31</v>
      </c>
      <c r="L5" s="60">
        <v>48</v>
      </c>
      <c r="M5" s="60">
        <v>39</v>
      </c>
      <c r="N5" s="60">
        <v>118</v>
      </c>
      <c r="O5" s="62">
        <v>98</v>
      </c>
      <c r="P5" s="62">
        <v>185</v>
      </c>
    </row>
    <row r="6" spans="1:16" ht="12.75">
      <c r="A6" s="7" t="s">
        <v>24</v>
      </c>
      <c r="B6" s="1" t="s">
        <v>21</v>
      </c>
      <c r="C6" s="1"/>
      <c r="D6" s="58">
        <v>315</v>
      </c>
      <c r="E6" s="58">
        <v>148</v>
      </c>
      <c r="F6" s="42">
        <f t="shared" si="0"/>
        <v>167</v>
      </c>
      <c r="G6" s="58">
        <v>20</v>
      </c>
      <c r="H6" s="41">
        <f t="shared" si="1"/>
        <v>10</v>
      </c>
      <c r="I6" s="60">
        <v>10</v>
      </c>
      <c r="J6" s="60">
        <v>10</v>
      </c>
      <c r="K6" s="60">
        <v>34</v>
      </c>
      <c r="L6" s="60">
        <v>35</v>
      </c>
      <c r="M6" s="60">
        <v>26</v>
      </c>
      <c r="N6" s="60">
        <v>82</v>
      </c>
      <c r="O6" s="62">
        <v>56</v>
      </c>
      <c r="P6" s="62">
        <v>82</v>
      </c>
    </row>
    <row r="7" spans="1:16" ht="12.75">
      <c r="A7" s="7" t="s">
        <v>25</v>
      </c>
      <c r="B7" s="1" t="s">
        <v>21</v>
      </c>
      <c r="C7" s="1"/>
      <c r="D7" s="58">
        <v>513</v>
      </c>
      <c r="E7" s="58">
        <v>235</v>
      </c>
      <c r="F7" s="42">
        <f t="shared" si="0"/>
        <v>278</v>
      </c>
      <c r="G7" s="58">
        <v>19</v>
      </c>
      <c r="H7" s="41">
        <f t="shared" si="1"/>
        <v>10</v>
      </c>
      <c r="I7" s="60">
        <v>9</v>
      </c>
      <c r="J7" s="60">
        <v>13</v>
      </c>
      <c r="K7" s="60">
        <v>36</v>
      </c>
      <c r="L7" s="60">
        <v>55</v>
      </c>
      <c r="M7" s="60">
        <v>50</v>
      </c>
      <c r="N7" s="60">
        <v>125</v>
      </c>
      <c r="O7" s="62">
        <v>100</v>
      </c>
      <c r="P7" s="62">
        <v>147</v>
      </c>
    </row>
    <row r="8" spans="1:16" ht="13.5" thickBot="1">
      <c r="A8" s="9" t="s">
        <v>26</v>
      </c>
      <c r="B8" s="32" t="s">
        <v>21</v>
      </c>
      <c r="C8" s="32"/>
      <c r="D8" s="59">
        <v>332</v>
      </c>
      <c r="E8" s="59">
        <v>171</v>
      </c>
      <c r="F8" s="42">
        <f t="shared" si="0"/>
        <v>161</v>
      </c>
      <c r="G8" s="59">
        <v>13</v>
      </c>
      <c r="H8" s="41">
        <f t="shared" si="1"/>
        <v>10</v>
      </c>
      <c r="I8" s="61">
        <v>3</v>
      </c>
      <c r="J8" s="61">
        <v>11</v>
      </c>
      <c r="K8" s="61">
        <v>39</v>
      </c>
      <c r="L8" s="61">
        <v>39</v>
      </c>
      <c r="M8" s="61">
        <v>22</v>
      </c>
      <c r="N8" s="61">
        <v>88</v>
      </c>
      <c r="O8" s="63">
        <v>64</v>
      </c>
      <c r="P8" s="63">
        <v>80</v>
      </c>
    </row>
    <row r="9" spans="1:16" ht="13.5" thickBot="1">
      <c r="A9" s="11" t="s">
        <v>27</v>
      </c>
      <c r="B9" s="52"/>
      <c r="C9" s="52"/>
      <c r="D9" s="25">
        <f aca="true" t="shared" si="2" ref="D9:P9">SUM(D2:D8)</f>
        <v>3367</v>
      </c>
      <c r="E9" s="26">
        <f t="shared" si="2"/>
        <v>1576</v>
      </c>
      <c r="F9" s="26">
        <f t="shared" si="2"/>
        <v>1791</v>
      </c>
      <c r="G9" s="26">
        <f t="shared" si="2"/>
        <v>202</v>
      </c>
      <c r="H9" s="26">
        <f t="shared" si="2"/>
        <v>113</v>
      </c>
      <c r="I9" s="26">
        <f t="shared" si="2"/>
        <v>89</v>
      </c>
      <c r="J9" s="26">
        <f t="shared" si="2"/>
        <v>101</v>
      </c>
      <c r="K9" s="33">
        <f t="shared" si="2"/>
        <v>329</v>
      </c>
      <c r="L9" s="48">
        <f t="shared" si="2"/>
        <v>381</v>
      </c>
      <c r="M9" s="49">
        <f t="shared" si="2"/>
        <v>297</v>
      </c>
      <c r="N9" s="33">
        <f t="shared" si="2"/>
        <v>833</v>
      </c>
      <c r="O9" s="26">
        <f t="shared" si="2"/>
        <v>597</v>
      </c>
      <c r="P9" s="27">
        <f t="shared" si="2"/>
        <v>930</v>
      </c>
    </row>
  </sheetData>
  <sheetProtection/>
  <printOptions/>
  <pageMargins left="0.75" right="0.75" top="1" bottom="1" header="0.5" footer="0.5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1270</v>
      </c>
      <c r="E2" s="58">
        <v>606</v>
      </c>
      <c r="F2" s="42">
        <f aca="true" t="shared" si="0" ref="F2:F8">D2-E2</f>
        <v>664</v>
      </c>
      <c r="G2" s="54">
        <v>109</v>
      </c>
      <c r="H2" s="41">
        <f aca="true" t="shared" si="1" ref="H2:H8">G2-I2</f>
        <v>68</v>
      </c>
      <c r="I2" s="60">
        <v>41</v>
      </c>
      <c r="J2" s="60">
        <v>47</v>
      </c>
      <c r="K2" s="60">
        <v>92</v>
      </c>
      <c r="L2" s="60">
        <v>211</v>
      </c>
      <c r="M2" s="60">
        <v>136</v>
      </c>
      <c r="N2" s="60">
        <v>268</v>
      </c>
      <c r="O2" s="62">
        <v>243</v>
      </c>
      <c r="P2" s="62">
        <v>320</v>
      </c>
    </row>
    <row r="3" spans="1:16" ht="12.75">
      <c r="A3" s="7" t="s">
        <v>20</v>
      </c>
      <c r="B3" s="1" t="s">
        <v>21</v>
      </c>
      <c r="C3" s="1"/>
      <c r="D3" s="58">
        <v>204</v>
      </c>
      <c r="E3" s="58">
        <v>83</v>
      </c>
      <c r="F3" s="42">
        <f t="shared" si="0"/>
        <v>121</v>
      </c>
      <c r="G3" s="58">
        <v>7</v>
      </c>
      <c r="H3" s="41">
        <f t="shared" si="1"/>
        <v>5</v>
      </c>
      <c r="I3" s="60">
        <v>2</v>
      </c>
      <c r="J3" s="60">
        <v>2</v>
      </c>
      <c r="K3" s="60">
        <v>12</v>
      </c>
      <c r="L3" s="60">
        <v>23</v>
      </c>
      <c r="M3" s="60">
        <v>27</v>
      </c>
      <c r="N3" s="60">
        <v>50</v>
      </c>
      <c r="O3" s="62">
        <v>30</v>
      </c>
      <c r="P3" s="62">
        <v>62</v>
      </c>
    </row>
    <row r="4" spans="1:16" ht="12.75">
      <c r="A4" s="7" t="s">
        <v>22</v>
      </c>
      <c r="B4" s="1" t="s">
        <v>21</v>
      </c>
      <c r="C4" s="1"/>
      <c r="D4" s="58">
        <v>158</v>
      </c>
      <c r="E4" s="58">
        <v>81</v>
      </c>
      <c r="F4" s="42">
        <f t="shared" si="0"/>
        <v>77</v>
      </c>
      <c r="G4" s="58">
        <v>4</v>
      </c>
      <c r="H4" s="41">
        <f t="shared" si="1"/>
        <v>2</v>
      </c>
      <c r="I4" s="60">
        <v>2</v>
      </c>
      <c r="J4" s="60">
        <v>3</v>
      </c>
      <c r="K4" s="60">
        <v>10</v>
      </c>
      <c r="L4" s="60">
        <v>17</v>
      </c>
      <c r="M4" s="60">
        <v>15</v>
      </c>
      <c r="N4" s="60">
        <v>37</v>
      </c>
      <c r="O4" s="62">
        <v>37</v>
      </c>
      <c r="P4" s="62">
        <v>42</v>
      </c>
    </row>
    <row r="5" spans="1:16" ht="12.75">
      <c r="A5" s="7" t="s">
        <v>23</v>
      </c>
      <c r="B5" s="1" t="s">
        <v>21</v>
      </c>
      <c r="C5" s="1"/>
      <c r="D5" s="58">
        <v>538</v>
      </c>
      <c r="E5" s="58">
        <v>247</v>
      </c>
      <c r="F5" s="42">
        <f t="shared" si="0"/>
        <v>291</v>
      </c>
      <c r="G5" s="58">
        <v>27</v>
      </c>
      <c r="H5" s="41">
        <f t="shared" si="1"/>
        <v>12</v>
      </c>
      <c r="I5" s="60">
        <v>15</v>
      </c>
      <c r="J5" s="60">
        <v>18</v>
      </c>
      <c r="K5" s="60">
        <v>39</v>
      </c>
      <c r="L5" s="60">
        <v>52</v>
      </c>
      <c r="M5" s="60">
        <v>44</v>
      </c>
      <c r="N5" s="60">
        <v>95</v>
      </c>
      <c r="O5" s="62">
        <v>113</v>
      </c>
      <c r="P5" s="62">
        <v>195</v>
      </c>
    </row>
    <row r="6" spans="1:16" ht="12.75">
      <c r="A6" s="7" t="s">
        <v>24</v>
      </c>
      <c r="B6" s="1" t="s">
        <v>21</v>
      </c>
      <c r="C6" s="1"/>
      <c r="D6" s="58">
        <v>338</v>
      </c>
      <c r="E6" s="58">
        <v>156</v>
      </c>
      <c r="F6" s="42">
        <f t="shared" si="0"/>
        <v>182</v>
      </c>
      <c r="G6" s="58">
        <v>24</v>
      </c>
      <c r="H6" s="41">
        <f t="shared" si="1"/>
        <v>11</v>
      </c>
      <c r="I6" s="60">
        <v>13</v>
      </c>
      <c r="J6" s="60">
        <v>10</v>
      </c>
      <c r="K6" s="60">
        <v>30</v>
      </c>
      <c r="L6" s="60">
        <v>49</v>
      </c>
      <c r="M6" s="60">
        <v>38</v>
      </c>
      <c r="N6" s="60">
        <v>70</v>
      </c>
      <c r="O6" s="62">
        <v>68</v>
      </c>
      <c r="P6" s="62">
        <v>83</v>
      </c>
    </row>
    <row r="7" spans="1:16" ht="12.75">
      <c r="A7" s="7" t="s">
        <v>25</v>
      </c>
      <c r="B7" s="1" t="s">
        <v>21</v>
      </c>
      <c r="C7" s="1"/>
      <c r="D7" s="58">
        <v>536</v>
      </c>
      <c r="E7" s="58">
        <v>245</v>
      </c>
      <c r="F7" s="42">
        <f t="shared" si="0"/>
        <v>291</v>
      </c>
      <c r="G7" s="58">
        <v>24</v>
      </c>
      <c r="H7" s="41">
        <f t="shared" si="1"/>
        <v>12</v>
      </c>
      <c r="I7" s="60">
        <v>12</v>
      </c>
      <c r="J7" s="60">
        <v>14</v>
      </c>
      <c r="K7" s="60">
        <v>44</v>
      </c>
      <c r="L7" s="60">
        <v>61</v>
      </c>
      <c r="M7" s="60">
        <v>62</v>
      </c>
      <c r="N7" s="60">
        <v>103</v>
      </c>
      <c r="O7" s="62">
        <v>115</v>
      </c>
      <c r="P7" s="62">
        <v>151</v>
      </c>
    </row>
    <row r="8" spans="1:16" ht="13.5" thickBot="1">
      <c r="A8" s="9" t="s">
        <v>26</v>
      </c>
      <c r="B8" s="32" t="s">
        <v>21</v>
      </c>
      <c r="C8" s="32"/>
      <c r="D8" s="59">
        <v>358</v>
      </c>
      <c r="E8" s="59">
        <v>181</v>
      </c>
      <c r="F8" s="42">
        <f t="shared" si="0"/>
        <v>177</v>
      </c>
      <c r="G8" s="59">
        <v>11</v>
      </c>
      <c r="H8" s="41">
        <f t="shared" si="1"/>
        <v>7</v>
      </c>
      <c r="I8" s="61">
        <v>4</v>
      </c>
      <c r="J8" s="61">
        <v>11</v>
      </c>
      <c r="K8" s="61">
        <v>40</v>
      </c>
      <c r="L8" s="61">
        <v>59</v>
      </c>
      <c r="M8" s="61">
        <v>29</v>
      </c>
      <c r="N8" s="61">
        <v>68</v>
      </c>
      <c r="O8" s="63">
        <v>79</v>
      </c>
      <c r="P8" s="63">
        <v>83</v>
      </c>
    </row>
    <row r="9" spans="1:16" ht="13.5" thickBot="1">
      <c r="A9" s="11" t="s">
        <v>27</v>
      </c>
      <c r="B9" s="52"/>
      <c r="C9" s="52"/>
      <c r="D9" s="25">
        <f aca="true" t="shared" si="2" ref="D9:P9">SUM(D2:D8)</f>
        <v>3402</v>
      </c>
      <c r="E9" s="26">
        <f t="shared" si="2"/>
        <v>1599</v>
      </c>
      <c r="F9" s="26">
        <f t="shared" si="2"/>
        <v>1803</v>
      </c>
      <c r="G9" s="26">
        <f t="shared" si="2"/>
        <v>206</v>
      </c>
      <c r="H9" s="26">
        <f t="shared" si="2"/>
        <v>117</v>
      </c>
      <c r="I9" s="26">
        <f t="shared" si="2"/>
        <v>89</v>
      </c>
      <c r="J9" s="26">
        <f t="shared" si="2"/>
        <v>105</v>
      </c>
      <c r="K9" s="33">
        <f t="shared" si="2"/>
        <v>267</v>
      </c>
      <c r="L9" s="48">
        <f t="shared" si="2"/>
        <v>472</v>
      </c>
      <c r="M9" s="49">
        <f t="shared" si="2"/>
        <v>351</v>
      </c>
      <c r="N9" s="33">
        <f t="shared" si="2"/>
        <v>691</v>
      </c>
      <c r="O9" s="26">
        <f t="shared" si="2"/>
        <v>685</v>
      </c>
      <c r="P9" s="27">
        <f t="shared" si="2"/>
        <v>936</v>
      </c>
    </row>
  </sheetData>
  <sheetProtection/>
  <printOptions/>
  <pageMargins left="0.75" right="0.75" top="1" bottom="1" header="0.5" footer="0.5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1323</v>
      </c>
      <c r="E2" s="58">
        <v>618</v>
      </c>
      <c r="F2" s="42">
        <f aca="true" t="shared" si="0" ref="F2:F8">D2-E2</f>
        <v>705</v>
      </c>
      <c r="G2" s="54">
        <v>119</v>
      </c>
      <c r="H2" s="41">
        <f aca="true" t="shared" si="1" ref="H2:H8">G2-I2</f>
        <v>68</v>
      </c>
      <c r="I2" s="60">
        <v>51</v>
      </c>
      <c r="J2" s="60">
        <v>52</v>
      </c>
      <c r="K2" s="60">
        <v>110</v>
      </c>
      <c r="L2" s="60">
        <v>213</v>
      </c>
      <c r="M2" s="60">
        <v>157</v>
      </c>
      <c r="N2" s="60">
        <v>237</v>
      </c>
      <c r="O2" s="62">
        <v>272</v>
      </c>
      <c r="P2" s="62">
        <v>334</v>
      </c>
    </row>
    <row r="3" spans="1:16" ht="12.75">
      <c r="A3" s="7" t="s">
        <v>20</v>
      </c>
      <c r="B3" s="1" t="s">
        <v>21</v>
      </c>
      <c r="C3" s="1"/>
      <c r="D3" s="58">
        <v>195</v>
      </c>
      <c r="E3" s="58">
        <v>75</v>
      </c>
      <c r="F3" s="42">
        <f t="shared" si="0"/>
        <v>120</v>
      </c>
      <c r="G3" s="58">
        <v>6</v>
      </c>
      <c r="H3" s="41">
        <f t="shared" si="1"/>
        <v>4</v>
      </c>
      <c r="I3" s="60">
        <v>2</v>
      </c>
      <c r="J3" s="60">
        <v>2</v>
      </c>
      <c r="K3" s="60">
        <v>14</v>
      </c>
      <c r="L3" s="60">
        <v>22</v>
      </c>
      <c r="M3" s="60">
        <v>29</v>
      </c>
      <c r="N3" s="60">
        <v>44</v>
      </c>
      <c r="O3" s="62">
        <v>28</v>
      </c>
      <c r="P3" s="62">
        <v>58</v>
      </c>
    </row>
    <row r="4" spans="1:16" ht="12.75">
      <c r="A4" s="7" t="s">
        <v>22</v>
      </c>
      <c r="B4" s="1" t="s">
        <v>21</v>
      </c>
      <c r="C4" s="1"/>
      <c r="D4" s="58">
        <v>162</v>
      </c>
      <c r="E4" s="58">
        <v>81</v>
      </c>
      <c r="F4" s="42">
        <f t="shared" si="0"/>
        <v>81</v>
      </c>
      <c r="G4" s="58">
        <v>5</v>
      </c>
      <c r="H4" s="41">
        <f t="shared" si="1"/>
        <v>3</v>
      </c>
      <c r="I4" s="60">
        <v>2</v>
      </c>
      <c r="J4" s="60">
        <v>3</v>
      </c>
      <c r="K4" s="60">
        <v>10</v>
      </c>
      <c r="L4" s="60">
        <v>21</v>
      </c>
      <c r="M4" s="60">
        <v>17</v>
      </c>
      <c r="N4" s="60">
        <v>29</v>
      </c>
      <c r="O4" s="62">
        <v>42</v>
      </c>
      <c r="P4" s="62">
        <v>43</v>
      </c>
    </row>
    <row r="5" spans="1:16" ht="12.75">
      <c r="A5" s="7" t="s">
        <v>23</v>
      </c>
      <c r="B5" s="1" t="s">
        <v>21</v>
      </c>
      <c r="C5" s="1"/>
      <c r="D5" s="58">
        <v>514</v>
      </c>
      <c r="E5" s="58">
        <v>239</v>
      </c>
      <c r="F5" s="42">
        <f t="shared" si="0"/>
        <v>275</v>
      </c>
      <c r="G5" s="58">
        <v>24</v>
      </c>
      <c r="H5" s="41">
        <f t="shared" si="1"/>
        <v>10</v>
      </c>
      <c r="I5" s="60">
        <v>14</v>
      </c>
      <c r="J5" s="60">
        <v>19</v>
      </c>
      <c r="K5" s="60">
        <v>23</v>
      </c>
      <c r="L5" s="60">
        <v>59</v>
      </c>
      <c r="M5" s="60">
        <v>53</v>
      </c>
      <c r="N5" s="60">
        <v>74</v>
      </c>
      <c r="O5" s="62">
        <v>111</v>
      </c>
      <c r="P5" s="62">
        <v>194</v>
      </c>
    </row>
    <row r="6" spans="1:16" ht="12.75">
      <c r="A6" s="7" t="s">
        <v>24</v>
      </c>
      <c r="B6" s="1" t="s">
        <v>21</v>
      </c>
      <c r="C6" s="1"/>
      <c r="D6" s="58">
        <v>340</v>
      </c>
      <c r="E6" s="58">
        <v>158</v>
      </c>
      <c r="F6" s="42">
        <f t="shared" si="0"/>
        <v>182</v>
      </c>
      <c r="G6" s="58">
        <v>26</v>
      </c>
      <c r="H6" s="41">
        <f t="shared" si="1"/>
        <v>12</v>
      </c>
      <c r="I6" s="60">
        <v>14</v>
      </c>
      <c r="J6" s="60">
        <v>10</v>
      </c>
      <c r="K6" s="60">
        <v>16</v>
      </c>
      <c r="L6" s="60">
        <v>59</v>
      </c>
      <c r="M6" s="60">
        <v>43</v>
      </c>
      <c r="N6" s="60">
        <v>63</v>
      </c>
      <c r="O6" s="62">
        <v>76</v>
      </c>
      <c r="P6" s="62">
        <v>83</v>
      </c>
    </row>
    <row r="7" spans="1:16" ht="12.75">
      <c r="A7" s="7" t="s">
        <v>25</v>
      </c>
      <c r="B7" s="1" t="s">
        <v>21</v>
      </c>
      <c r="C7" s="1"/>
      <c r="D7" s="58">
        <v>558</v>
      </c>
      <c r="E7" s="58">
        <v>258</v>
      </c>
      <c r="F7" s="42">
        <f t="shared" si="0"/>
        <v>300</v>
      </c>
      <c r="G7" s="58">
        <v>26</v>
      </c>
      <c r="H7" s="41">
        <f t="shared" si="1"/>
        <v>13</v>
      </c>
      <c r="I7" s="60">
        <v>13</v>
      </c>
      <c r="J7" s="60">
        <v>15</v>
      </c>
      <c r="K7" s="60">
        <v>39</v>
      </c>
      <c r="L7" s="60">
        <v>70</v>
      </c>
      <c r="M7" s="60">
        <v>72</v>
      </c>
      <c r="N7" s="60">
        <v>100</v>
      </c>
      <c r="O7" s="62">
        <v>126</v>
      </c>
      <c r="P7" s="62">
        <v>151</v>
      </c>
    </row>
    <row r="8" spans="1:16" ht="13.5" thickBot="1">
      <c r="A8" s="9" t="s">
        <v>26</v>
      </c>
      <c r="B8" s="32" t="s">
        <v>21</v>
      </c>
      <c r="C8" s="32"/>
      <c r="D8" s="59">
        <v>370</v>
      </c>
      <c r="E8" s="59">
        <v>189</v>
      </c>
      <c r="F8" s="42">
        <f t="shared" si="0"/>
        <v>181</v>
      </c>
      <c r="G8" s="59">
        <v>12</v>
      </c>
      <c r="H8" s="41">
        <f t="shared" si="1"/>
        <v>8</v>
      </c>
      <c r="I8" s="61">
        <v>4</v>
      </c>
      <c r="J8" s="61">
        <v>11</v>
      </c>
      <c r="K8" s="61">
        <v>23</v>
      </c>
      <c r="L8" s="61">
        <v>75</v>
      </c>
      <c r="M8" s="61">
        <v>43</v>
      </c>
      <c r="N8" s="61">
        <v>58</v>
      </c>
      <c r="O8" s="63">
        <v>85</v>
      </c>
      <c r="P8" s="63">
        <v>86</v>
      </c>
    </row>
    <row r="9" spans="1:16" ht="13.5" thickBot="1">
      <c r="A9" s="11" t="s">
        <v>27</v>
      </c>
      <c r="B9" s="52"/>
      <c r="C9" s="52"/>
      <c r="D9" s="25">
        <f aca="true" t="shared" si="2" ref="D9:P9">SUM(D2:D8)</f>
        <v>3462</v>
      </c>
      <c r="E9" s="26">
        <f t="shared" si="2"/>
        <v>1618</v>
      </c>
      <c r="F9" s="26">
        <f t="shared" si="2"/>
        <v>1844</v>
      </c>
      <c r="G9" s="26">
        <f t="shared" si="2"/>
        <v>218</v>
      </c>
      <c r="H9" s="26">
        <f t="shared" si="2"/>
        <v>118</v>
      </c>
      <c r="I9" s="26">
        <f t="shared" si="2"/>
        <v>100</v>
      </c>
      <c r="J9" s="26">
        <f t="shared" si="2"/>
        <v>112</v>
      </c>
      <c r="K9" s="33">
        <f t="shared" si="2"/>
        <v>235</v>
      </c>
      <c r="L9" s="48">
        <f t="shared" si="2"/>
        <v>519</v>
      </c>
      <c r="M9" s="49">
        <f t="shared" si="2"/>
        <v>414</v>
      </c>
      <c r="N9" s="33">
        <f t="shared" si="2"/>
        <v>605</v>
      </c>
      <c r="O9" s="26">
        <f t="shared" si="2"/>
        <v>740</v>
      </c>
      <c r="P9" s="27">
        <f t="shared" si="2"/>
        <v>949</v>
      </c>
    </row>
  </sheetData>
  <sheetProtection/>
  <printOptions/>
  <pageMargins left="0.75" right="0.75" top="1" bottom="1" header="0.5" footer="0.5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L42" sqref="L42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1417</v>
      </c>
      <c r="E2" s="58">
        <v>664</v>
      </c>
      <c r="F2" s="42">
        <f aca="true" t="shared" si="0" ref="F2:F8">D2-E2</f>
        <v>753</v>
      </c>
      <c r="G2" s="54">
        <v>131</v>
      </c>
      <c r="H2" s="41">
        <f aca="true" t="shared" si="1" ref="H2:H8">G2-I2</f>
        <v>80</v>
      </c>
      <c r="I2" s="60">
        <v>51</v>
      </c>
      <c r="J2" s="60">
        <v>54</v>
      </c>
      <c r="K2" s="60">
        <v>106</v>
      </c>
      <c r="L2" s="60">
        <v>208</v>
      </c>
      <c r="M2" s="60">
        <v>232</v>
      </c>
      <c r="N2" s="60">
        <v>211</v>
      </c>
      <c r="O2" s="62">
        <v>313</v>
      </c>
      <c r="P2" s="62">
        <v>347</v>
      </c>
    </row>
    <row r="3" spans="1:16" ht="12.75">
      <c r="A3" s="7" t="s">
        <v>20</v>
      </c>
      <c r="B3" s="1" t="s">
        <v>21</v>
      </c>
      <c r="C3" s="1"/>
      <c r="D3" s="58">
        <v>214</v>
      </c>
      <c r="E3" s="58">
        <v>87</v>
      </c>
      <c r="F3" s="42">
        <f t="shared" si="0"/>
        <v>127</v>
      </c>
      <c r="G3" s="58">
        <v>5</v>
      </c>
      <c r="H3" s="41">
        <f t="shared" si="1"/>
        <v>3</v>
      </c>
      <c r="I3" s="60">
        <v>2</v>
      </c>
      <c r="J3" s="60">
        <v>2</v>
      </c>
      <c r="K3" s="60">
        <v>23</v>
      </c>
      <c r="L3" s="60">
        <v>27</v>
      </c>
      <c r="M3" s="60">
        <v>29</v>
      </c>
      <c r="N3" s="60">
        <v>35</v>
      </c>
      <c r="O3" s="62">
        <v>40</v>
      </c>
      <c r="P3" s="62">
        <v>60</v>
      </c>
    </row>
    <row r="4" spans="1:16" ht="12.75">
      <c r="A4" s="7" t="s">
        <v>22</v>
      </c>
      <c r="B4" s="1" t="s">
        <v>21</v>
      </c>
      <c r="C4" s="1"/>
      <c r="D4" s="58">
        <v>170</v>
      </c>
      <c r="E4" s="58">
        <v>83</v>
      </c>
      <c r="F4" s="42">
        <f t="shared" si="0"/>
        <v>87</v>
      </c>
      <c r="G4" s="58">
        <v>7</v>
      </c>
      <c r="H4" s="41">
        <f t="shared" si="1"/>
        <v>5</v>
      </c>
      <c r="I4" s="60">
        <v>2</v>
      </c>
      <c r="J4" s="60">
        <v>3</v>
      </c>
      <c r="K4" s="60">
        <v>15</v>
      </c>
      <c r="L4" s="60">
        <v>20</v>
      </c>
      <c r="M4" s="60">
        <v>20</v>
      </c>
      <c r="N4" s="60">
        <v>27</v>
      </c>
      <c r="O4" s="62">
        <v>44</v>
      </c>
      <c r="P4" s="62">
        <v>44</v>
      </c>
    </row>
    <row r="5" spans="1:16" ht="12.75">
      <c r="A5" s="7" t="s">
        <v>23</v>
      </c>
      <c r="B5" s="1" t="s">
        <v>21</v>
      </c>
      <c r="C5" s="1"/>
      <c r="D5" s="58">
        <v>533</v>
      </c>
      <c r="E5" s="58">
        <v>242</v>
      </c>
      <c r="F5" s="42">
        <f t="shared" si="0"/>
        <v>291</v>
      </c>
      <c r="G5" s="58">
        <v>26</v>
      </c>
      <c r="H5" s="41">
        <f t="shared" si="1"/>
        <v>12</v>
      </c>
      <c r="I5" s="60">
        <v>14</v>
      </c>
      <c r="J5" s="60">
        <v>18</v>
      </c>
      <c r="K5" s="60">
        <v>33</v>
      </c>
      <c r="L5" s="60">
        <v>56</v>
      </c>
      <c r="M5" s="60">
        <v>61</v>
      </c>
      <c r="N5" s="60">
        <v>67</v>
      </c>
      <c r="O5" s="62">
        <v>113</v>
      </c>
      <c r="P5" s="62">
        <v>203</v>
      </c>
    </row>
    <row r="6" spans="1:16" ht="12.75">
      <c r="A6" s="7" t="s">
        <v>24</v>
      </c>
      <c r="B6" s="1" t="s">
        <v>21</v>
      </c>
      <c r="C6" s="1"/>
      <c r="D6" s="58">
        <v>357</v>
      </c>
      <c r="E6" s="58">
        <v>165</v>
      </c>
      <c r="F6" s="42">
        <f t="shared" si="0"/>
        <v>192</v>
      </c>
      <c r="G6" s="58">
        <v>25</v>
      </c>
      <c r="H6" s="41">
        <f t="shared" si="1"/>
        <v>11</v>
      </c>
      <c r="I6" s="60">
        <v>14</v>
      </c>
      <c r="J6" s="60">
        <v>10</v>
      </c>
      <c r="K6" s="60">
        <v>21</v>
      </c>
      <c r="L6" s="60">
        <v>43</v>
      </c>
      <c r="M6" s="60">
        <v>60</v>
      </c>
      <c r="N6" s="60">
        <v>60</v>
      </c>
      <c r="O6" s="62">
        <v>87</v>
      </c>
      <c r="P6" s="62">
        <v>86</v>
      </c>
    </row>
    <row r="7" spans="1:16" ht="12.75">
      <c r="A7" s="7" t="s">
        <v>25</v>
      </c>
      <c r="B7" s="1" t="s">
        <v>21</v>
      </c>
      <c r="C7" s="1"/>
      <c r="D7" s="58">
        <v>558</v>
      </c>
      <c r="E7" s="58">
        <v>252</v>
      </c>
      <c r="F7" s="42">
        <f t="shared" si="0"/>
        <v>306</v>
      </c>
      <c r="G7" s="58">
        <v>34</v>
      </c>
      <c r="H7" s="41">
        <f t="shared" si="1"/>
        <v>22</v>
      </c>
      <c r="I7" s="60">
        <v>12</v>
      </c>
      <c r="J7" s="60">
        <v>14</v>
      </c>
      <c r="K7" s="60">
        <v>37</v>
      </c>
      <c r="L7" s="60">
        <v>72</v>
      </c>
      <c r="M7" s="60">
        <v>78</v>
      </c>
      <c r="N7" s="60">
        <v>86</v>
      </c>
      <c r="O7" s="62">
        <v>131</v>
      </c>
      <c r="P7" s="62">
        <v>154</v>
      </c>
    </row>
    <row r="8" spans="1:16" ht="13.5" thickBot="1">
      <c r="A8" s="9" t="s">
        <v>26</v>
      </c>
      <c r="B8" s="32" t="s">
        <v>21</v>
      </c>
      <c r="C8" s="32"/>
      <c r="D8" s="59">
        <v>385</v>
      </c>
      <c r="E8" s="59">
        <v>194</v>
      </c>
      <c r="F8" s="42">
        <f t="shared" si="0"/>
        <v>191</v>
      </c>
      <c r="G8" s="59">
        <v>17</v>
      </c>
      <c r="H8" s="41">
        <f t="shared" si="1"/>
        <v>12</v>
      </c>
      <c r="I8" s="61">
        <v>5</v>
      </c>
      <c r="J8" s="61">
        <v>11</v>
      </c>
      <c r="K8" s="61">
        <v>17</v>
      </c>
      <c r="L8" s="61">
        <v>67</v>
      </c>
      <c r="M8" s="61">
        <v>67</v>
      </c>
      <c r="N8" s="61">
        <v>51</v>
      </c>
      <c r="O8" s="63">
        <v>94</v>
      </c>
      <c r="P8" s="63">
        <v>89</v>
      </c>
    </row>
    <row r="9" spans="1:16" ht="13.5" thickBot="1">
      <c r="A9" s="11" t="s">
        <v>27</v>
      </c>
      <c r="B9" s="52"/>
      <c r="C9" s="52"/>
      <c r="D9" s="25">
        <f aca="true" t="shared" si="2" ref="D9:P9">SUM(D2:D8)</f>
        <v>3634</v>
      </c>
      <c r="E9" s="26">
        <f t="shared" si="2"/>
        <v>1687</v>
      </c>
      <c r="F9" s="26">
        <f t="shared" si="2"/>
        <v>1947</v>
      </c>
      <c r="G9" s="26">
        <f t="shared" si="2"/>
        <v>245</v>
      </c>
      <c r="H9" s="26">
        <f t="shared" si="2"/>
        <v>145</v>
      </c>
      <c r="I9" s="26">
        <f t="shared" si="2"/>
        <v>100</v>
      </c>
      <c r="J9" s="26">
        <f t="shared" si="2"/>
        <v>112</v>
      </c>
      <c r="K9" s="33">
        <f t="shared" si="2"/>
        <v>252</v>
      </c>
      <c r="L9" s="48">
        <f t="shared" si="2"/>
        <v>493</v>
      </c>
      <c r="M9" s="49">
        <f t="shared" si="2"/>
        <v>547</v>
      </c>
      <c r="N9" s="33">
        <f t="shared" si="2"/>
        <v>537</v>
      </c>
      <c r="O9" s="26">
        <f t="shared" si="2"/>
        <v>822</v>
      </c>
      <c r="P9" s="27">
        <f t="shared" si="2"/>
        <v>983</v>
      </c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1516</v>
      </c>
      <c r="E2" s="58">
        <v>709</v>
      </c>
      <c r="F2" s="42">
        <f aca="true" t="shared" si="0" ref="F2:F8">D2-E2</f>
        <v>807</v>
      </c>
      <c r="G2" s="54">
        <v>151</v>
      </c>
      <c r="H2" s="41">
        <f aca="true" t="shared" si="1" ref="H2:H8">G2-I2</f>
        <v>93</v>
      </c>
      <c r="I2" s="60">
        <v>58</v>
      </c>
      <c r="J2" s="60">
        <v>53</v>
      </c>
      <c r="K2" s="60">
        <v>137</v>
      </c>
      <c r="L2" s="60">
        <v>220</v>
      </c>
      <c r="M2" s="60">
        <v>247</v>
      </c>
      <c r="N2" s="60">
        <v>205</v>
      </c>
      <c r="O2" s="62">
        <v>343</v>
      </c>
      <c r="P2" s="62">
        <v>364</v>
      </c>
    </row>
    <row r="3" spans="1:16" ht="12.75">
      <c r="A3" s="7" t="s">
        <v>20</v>
      </c>
      <c r="B3" s="1" t="s">
        <v>21</v>
      </c>
      <c r="C3" s="1"/>
      <c r="D3" s="58">
        <v>220</v>
      </c>
      <c r="E3" s="58">
        <v>90</v>
      </c>
      <c r="F3" s="42">
        <f t="shared" si="0"/>
        <v>130</v>
      </c>
      <c r="G3" s="58">
        <v>6</v>
      </c>
      <c r="H3" s="41">
        <f t="shared" si="1"/>
        <v>3</v>
      </c>
      <c r="I3" s="60">
        <v>3</v>
      </c>
      <c r="J3" s="60">
        <v>2</v>
      </c>
      <c r="K3" s="60">
        <v>11</v>
      </c>
      <c r="L3" s="60">
        <v>36</v>
      </c>
      <c r="M3" s="60">
        <v>29</v>
      </c>
      <c r="N3" s="60">
        <v>37</v>
      </c>
      <c r="O3" s="62">
        <v>45</v>
      </c>
      <c r="P3" s="62">
        <v>62</v>
      </c>
    </row>
    <row r="4" spans="1:16" ht="12.75">
      <c r="A4" s="7" t="s">
        <v>22</v>
      </c>
      <c r="B4" s="1" t="s">
        <v>21</v>
      </c>
      <c r="C4" s="1"/>
      <c r="D4" s="58">
        <v>177</v>
      </c>
      <c r="E4" s="58">
        <v>87</v>
      </c>
      <c r="F4" s="42">
        <f t="shared" si="0"/>
        <v>90</v>
      </c>
      <c r="G4" s="58">
        <v>5</v>
      </c>
      <c r="H4" s="41">
        <f t="shared" si="1"/>
        <v>4</v>
      </c>
      <c r="I4" s="60">
        <v>1</v>
      </c>
      <c r="J4" s="60">
        <v>3</v>
      </c>
      <c r="K4" s="60">
        <v>9</v>
      </c>
      <c r="L4" s="60">
        <v>27</v>
      </c>
      <c r="M4" s="60">
        <v>23</v>
      </c>
      <c r="N4" s="60">
        <v>19</v>
      </c>
      <c r="O4" s="62">
        <v>53</v>
      </c>
      <c r="P4" s="62">
        <v>46</v>
      </c>
    </row>
    <row r="5" spans="1:16" ht="12.75">
      <c r="A5" s="7" t="s">
        <v>23</v>
      </c>
      <c r="B5" s="1" t="s">
        <v>21</v>
      </c>
      <c r="C5" s="1"/>
      <c r="D5" s="58">
        <v>556</v>
      </c>
      <c r="E5" s="58">
        <v>249</v>
      </c>
      <c r="F5" s="42">
        <f t="shared" si="0"/>
        <v>307</v>
      </c>
      <c r="G5" s="58">
        <v>35</v>
      </c>
      <c r="H5" s="41">
        <f t="shared" si="1"/>
        <v>19</v>
      </c>
      <c r="I5" s="60">
        <v>16</v>
      </c>
      <c r="J5" s="60">
        <v>18</v>
      </c>
      <c r="K5" s="60">
        <v>28</v>
      </c>
      <c r="L5" s="60">
        <v>56</v>
      </c>
      <c r="M5" s="60">
        <v>74</v>
      </c>
      <c r="N5" s="60">
        <v>67</v>
      </c>
      <c r="O5" s="62">
        <v>120</v>
      </c>
      <c r="P5" s="62">
        <v>211</v>
      </c>
    </row>
    <row r="6" spans="1:16" ht="12.75">
      <c r="A6" s="7" t="s">
        <v>24</v>
      </c>
      <c r="B6" s="1" t="s">
        <v>21</v>
      </c>
      <c r="C6" s="1"/>
      <c r="D6" s="58">
        <v>349</v>
      </c>
      <c r="E6" s="58">
        <v>162</v>
      </c>
      <c r="F6" s="42">
        <f t="shared" si="0"/>
        <v>187</v>
      </c>
      <c r="G6" s="58">
        <v>22</v>
      </c>
      <c r="H6" s="41">
        <f t="shared" si="1"/>
        <v>9</v>
      </c>
      <c r="I6" s="60">
        <v>13</v>
      </c>
      <c r="J6" s="60">
        <v>7</v>
      </c>
      <c r="K6" s="60">
        <v>16</v>
      </c>
      <c r="L6" s="60">
        <v>37</v>
      </c>
      <c r="M6" s="60">
        <v>71</v>
      </c>
      <c r="N6" s="60">
        <v>50</v>
      </c>
      <c r="O6" s="62">
        <v>93</v>
      </c>
      <c r="P6" s="62">
        <v>82</v>
      </c>
    </row>
    <row r="7" spans="1:16" ht="12.75">
      <c r="A7" s="7" t="s">
        <v>25</v>
      </c>
      <c r="B7" s="1" t="s">
        <v>21</v>
      </c>
      <c r="C7" s="1"/>
      <c r="D7" s="58">
        <v>589</v>
      </c>
      <c r="E7" s="58">
        <v>268</v>
      </c>
      <c r="F7" s="42">
        <f t="shared" si="0"/>
        <v>321</v>
      </c>
      <c r="G7" s="58">
        <v>36</v>
      </c>
      <c r="H7" s="41">
        <f t="shared" si="1"/>
        <v>22</v>
      </c>
      <c r="I7" s="60">
        <v>14</v>
      </c>
      <c r="J7" s="60">
        <v>14</v>
      </c>
      <c r="K7" s="60">
        <v>44</v>
      </c>
      <c r="L7" s="60">
        <v>70</v>
      </c>
      <c r="M7" s="60">
        <v>90</v>
      </c>
      <c r="N7" s="60">
        <v>74</v>
      </c>
      <c r="O7" s="62">
        <v>148</v>
      </c>
      <c r="P7" s="62">
        <v>163</v>
      </c>
    </row>
    <row r="8" spans="1:16" ht="13.5" thickBot="1">
      <c r="A8" s="9" t="s">
        <v>26</v>
      </c>
      <c r="B8" s="32" t="s">
        <v>21</v>
      </c>
      <c r="C8" s="32"/>
      <c r="D8" s="59">
        <v>379</v>
      </c>
      <c r="E8" s="59">
        <v>188</v>
      </c>
      <c r="F8" s="42">
        <f t="shared" si="0"/>
        <v>191</v>
      </c>
      <c r="G8" s="59">
        <v>18</v>
      </c>
      <c r="H8" s="41">
        <f t="shared" si="1"/>
        <v>11</v>
      </c>
      <c r="I8" s="61">
        <v>7</v>
      </c>
      <c r="J8" s="61">
        <v>8</v>
      </c>
      <c r="K8" s="61">
        <v>23</v>
      </c>
      <c r="L8" s="61">
        <v>38</v>
      </c>
      <c r="M8" s="61">
        <v>85</v>
      </c>
      <c r="N8" s="61">
        <v>39</v>
      </c>
      <c r="O8" s="63">
        <v>105</v>
      </c>
      <c r="P8" s="63">
        <v>89</v>
      </c>
    </row>
    <row r="9" spans="1:16" ht="13.5" thickBot="1">
      <c r="A9" s="11" t="s">
        <v>27</v>
      </c>
      <c r="B9" s="52"/>
      <c r="C9" s="52"/>
      <c r="D9" s="25">
        <f aca="true" t="shared" si="2" ref="D9:P9">SUM(D2:D8)</f>
        <v>3786</v>
      </c>
      <c r="E9" s="26">
        <f t="shared" si="2"/>
        <v>1753</v>
      </c>
      <c r="F9" s="26">
        <f t="shared" si="2"/>
        <v>2033</v>
      </c>
      <c r="G9" s="26">
        <f t="shared" si="2"/>
        <v>273</v>
      </c>
      <c r="H9" s="26">
        <f t="shared" si="2"/>
        <v>161</v>
      </c>
      <c r="I9" s="26">
        <f t="shared" si="2"/>
        <v>112</v>
      </c>
      <c r="J9" s="26">
        <f t="shared" si="2"/>
        <v>105</v>
      </c>
      <c r="K9" s="33">
        <f t="shared" si="2"/>
        <v>268</v>
      </c>
      <c r="L9" s="48">
        <f t="shared" si="2"/>
        <v>484</v>
      </c>
      <c r="M9" s="49">
        <f t="shared" si="2"/>
        <v>619</v>
      </c>
      <c r="N9" s="33">
        <f t="shared" si="2"/>
        <v>491</v>
      </c>
      <c r="O9" s="26">
        <f t="shared" si="2"/>
        <v>907</v>
      </c>
      <c r="P9" s="27">
        <f t="shared" si="2"/>
        <v>1017</v>
      </c>
    </row>
  </sheetData>
  <sheetProtection/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C37" sqref="C37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1">
        <v>1486</v>
      </c>
      <c r="E2" s="58">
        <v>681</v>
      </c>
      <c r="F2" s="42">
        <f aca="true" t="shared" si="0" ref="F2:F8">D2-E2</f>
        <v>805</v>
      </c>
      <c r="G2" s="54">
        <v>153</v>
      </c>
      <c r="H2" s="41">
        <f aca="true" t="shared" si="1" ref="H2:H8">G2-I2</f>
        <v>92</v>
      </c>
      <c r="I2" s="60">
        <v>61</v>
      </c>
      <c r="J2" s="60">
        <v>53</v>
      </c>
      <c r="K2" s="60">
        <v>102</v>
      </c>
      <c r="L2" s="60">
        <v>228</v>
      </c>
      <c r="M2" s="60">
        <v>270</v>
      </c>
      <c r="N2" s="60">
        <v>205</v>
      </c>
      <c r="O2" s="62">
        <v>323</v>
      </c>
      <c r="P2" s="62">
        <v>358</v>
      </c>
    </row>
    <row r="3" spans="1:16" ht="12.75">
      <c r="A3" s="7" t="s">
        <v>20</v>
      </c>
      <c r="B3" s="1" t="s">
        <v>21</v>
      </c>
      <c r="C3" s="1"/>
      <c r="D3" s="1">
        <v>216</v>
      </c>
      <c r="E3" s="58">
        <v>91</v>
      </c>
      <c r="F3" s="42">
        <f t="shared" si="0"/>
        <v>125</v>
      </c>
      <c r="G3" s="58">
        <v>6</v>
      </c>
      <c r="H3" s="41">
        <f t="shared" si="1"/>
        <v>3</v>
      </c>
      <c r="I3" s="60">
        <v>3</v>
      </c>
      <c r="J3" s="60">
        <v>2</v>
      </c>
      <c r="K3" s="60">
        <v>7</v>
      </c>
      <c r="L3" s="60">
        <v>30</v>
      </c>
      <c r="M3" s="60">
        <v>34</v>
      </c>
      <c r="N3" s="60">
        <v>37</v>
      </c>
      <c r="O3" s="62">
        <v>49</v>
      </c>
      <c r="P3" s="62">
        <v>59</v>
      </c>
    </row>
    <row r="4" spans="1:16" ht="12.75">
      <c r="A4" s="7" t="s">
        <v>22</v>
      </c>
      <c r="B4" s="1" t="s">
        <v>21</v>
      </c>
      <c r="C4" s="1"/>
      <c r="D4" s="1">
        <v>182</v>
      </c>
      <c r="E4" s="58">
        <v>90</v>
      </c>
      <c r="F4" s="42">
        <f t="shared" si="0"/>
        <v>92</v>
      </c>
      <c r="G4" s="58">
        <v>5</v>
      </c>
      <c r="H4" s="41">
        <f t="shared" si="1"/>
        <v>4</v>
      </c>
      <c r="I4" s="60">
        <v>1</v>
      </c>
      <c r="J4" s="60">
        <v>3</v>
      </c>
      <c r="K4" s="60">
        <v>9</v>
      </c>
      <c r="L4" s="60">
        <v>26</v>
      </c>
      <c r="M4" s="60">
        <v>28</v>
      </c>
      <c r="N4" s="60">
        <v>21</v>
      </c>
      <c r="O4" s="62">
        <v>50</v>
      </c>
      <c r="P4" s="62">
        <v>48</v>
      </c>
    </row>
    <row r="5" spans="1:16" ht="12.75">
      <c r="A5" s="7" t="s">
        <v>23</v>
      </c>
      <c r="B5" s="1" t="s">
        <v>21</v>
      </c>
      <c r="C5" s="1"/>
      <c r="D5" s="1">
        <v>575</v>
      </c>
      <c r="E5" s="58">
        <v>257</v>
      </c>
      <c r="F5" s="42">
        <f t="shared" si="0"/>
        <v>318</v>
      </c>
      <c r="G5" s="58">
        <v>39</v>
      </c>
      <c r="H5" s="41">
        <f t="shared" si="1"/>
        <v>22</v>
      </c>
      <c r="I5" s="60">
        <v>17</v>
      </c>
      <c r="J5" s="60">
        <v>18</v>
      </c>
      <c r="K5" s="60">
        <v>31</v>
      </c>
      <c r="L5" s="60">
        <v>60</v>
      </c>
      <c r="M5" s="60">
        <v>72</v>
      </c>
      <c r="N5" s="60">
        <v>72</v>
      </c>
      <c r="O5" s="62">
        <v>127</v>
      </c>
      <c r="P5" s="62">
        <v>213</v>
      </c>
    </row>
    <row r="6" spans="1:16" ht="12.75">
      <c r="A6" s="7" t="s">
        <v>24</v>
      </c>
      <c r="B6" s="1" t="s">
        <v>21</v>
      </c>
      <c r="C6" s="1"/>
      <c r="D6" s="1">
        <v>357</v>
      </c>
      <c r="E6" s="58">
        <v>164</v>
      </c>
      <c r="F6" s="42">
        <f t="shared" si="0"/>
        <v>193</v>
      </c>
      <c r="G6" s="58">
        <v>22</v>
      </c>
      <c r="H6" s="41">
        <f t="shared" si="1"/>
        <v>10</v>
      </c>
      <c r="I6" s="60">
        <v>12</v>
      </c>
      <c r="J6" s="60">
        <v>7</v>
      </c>
      <c r="K6" s="60">
        <v>21</v>
      </c>
      <c r="L6" s="60">
        <v>34</v>
      </c>
      <c r="M6" s="60">
        <v>67</v>
      </c>
      <c r="N6" s="60">
        <v>55</v>
      </c>
      <c r="O6" s="62">
        <v>93</v>
      </c>
      <c r="P6" s="62">
        <v>87</v>
      </c>
    </row>
    <row r="7" spans="1:16" ht="12.75">
      <c r="A7" s="7" t="s">
        <v>25</v>
      </c>
      <c r="B7" s="1" t="s">
        <v>21</v>
      </c>
      <c r="C7" s="1"/>
      <c r="D7" s="1">
        <v>621</v>
      </c>
      <c r="E7" s="58">
        <v>287</v>
      </c>
      <c r="F7" s="42">
        <f t="shared" si="0"/>
        <v>334</v>
      </c>
      <c r="G7" s="58">
        <v>39</v>
      </c>
      <c r="H7" s="41">
        <f t="shared" si="1"/>
        <v>24</v>
      </c>
      <c r="I7" s="60">
        <v>15</v>
      </c>
      <c r="J7" s="60">
        <v>14</v>
      </c>
      <c r="K7" s="60">
        <v>44</v>
      </c>
      <c r="L7" s="60">
        <v>78</v>
      </c>
      <c r="M7" s="60">
        <v>94</v>
      </c>
      <c r="N7" s="60">
        <v>85</v>
      </c>
      <c r="O7" s="62">
        <v>154</v>
      </c>
      <c r="P7" s="62">
        <v>166</v>
      </c>
    </row>
    <row r="8" spans="1:16" ht="13.5" thickBot="1">
      <c r="A8" s="9" t="s">
        <v>26</v>
      </c>
      <c r="B8" s="32" t="s">
        <v>21</v>
      </c>
      <c r="C8" s="32"/>
      <c r="D8" s="32">
        <v>376</v>
      </c>
      <c r="E8" s="59">
        <v>181</v>
      </c>
      <c r="F8" s="42">
        <f t="shared" si="0"/>
        <v>195</v>
      </c>
      <c r="G8" s="59">
        <v>13</v>
      </c>
      <c r="H8" s="41">
        <f t="shared" si="1"/>
        <v>7</v>
      </c>
      <c r="I8" s="61">
        <v>6</v>
      </c>
      <c r="J8" s="61">
        <v>8</v>
      </c>
      <c r="K8" s="61">
        <v>19</v>
      </c>
      <c r="L8" s="61">
        <v>32</v>
      </c>
      <c r="M8" s="61">
        <v>87</v>
      </c>
      <c r="N8" s="61">
        <v>48</v>
      </c>
      <c r="O8" s="63">
        <v>102</v>
      </c>
      <c r="P8" s="63">
        <v>88</v>
      </c>
    </row>
    <row r="9" spans="1:16" ht="13.5" thickBot="1">
      <c r="A9" s="11" t="s">
        <v>27</v>
      </c>
      <c r="B9" s="52"/>
      <c r="C9" s="52"/>
      <c r="D9" s="25">
        <f>SUM(D2:D8)</f>
        <v>3813</v>
      </c>
      <c r="E9" s="26">
        <f>SUM(E2:E8)</f>
        <v>1751</v>
      </c>
      <c r="F9" s="26">
        <f aca="true" t="shared" si="2" ref="F9:P9">SUM(F2:F8)</f>
        <v>2062</v>
      </c>
      <c r="G9" s="26">
        <f t="shared" si="2"/>
        <v>277</v>
      </c>
      <c r="H9" s="26">
        <f t="shared" si="2"/>
        <v>162</v>
      </c>
      <c r="I9" s="26">
        <f t="shared" si="2"/>
        <v>115</v>
      </c>
      <c r="J9" s="26">
        <f t="shared" si="2"/>
        <v>105</v>
      </c>
      <c r="K9" s="33">
        <f t="shared" si="2"/>
        <v>233</v>
      </c>
      <c r="L9" s="48">
        <f t="shared" si="2"/>
        <v>488</v>
      </c>
      <c r="M9" s="49">
        <f t="shared" si="2"/>
        <v>652</v>
      </c>
      <c r="N9" s="33">
        <f t="shared" si="2"/>
        <v>523</v>
      </c>
      <c r="O9" s="26">
        <f t="shared" si="2"/>
        <v>898</v>
      </c>
      <c r="P9" s="27">
        <f t="shared" si="2"/>
        <v>1019</v>
      </c>
    </row>
  </sheetData>
  <sheetProtection/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C39" sqref="C3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1">
        <v>1440</v>
      </c>
      <c r="E2" s="58">
        <v>633</v>
      </c>
      <c r="F2" s="42">
        <f aca="true" t="shared" si="0" ref="F2:F8">D2-E2</f>
        <v>807</v>
      </c>
      <c r="G2" s="54">
        <v>147</v>
      </c>
      <c r="H2" s="41">
        <f aca="true" t="shared" si="1" ref="H2:H8">G2-I2</f>
        <v>89</v>
      </c>
      <c r="I2" s="60">
        <v>58</v>
      </c>
      <c r="J2" s="60">
        <v>50</v>
      </c>
      <c r="K2" s="60">
        <v>65</v>
      </c>
      <c r="L2" s="60">
        <v>201</v>
      </c>
      <c r="M2" s="60">
        <v>244</v>
      </c>
      <c r="N2" s="60">
        <v>248</v>
      </c>
      <c r="O2" s="62">
        <v>320</v>
      </c>
      <c r="P2" s="62">
        <v>360</v>
      </c>
    </row>
    <row r="3" spans="1:16" ht="12.75">
      <c r="A3" s="7" t="s">
        <v>20</v>
      </c>
      <c r="B3" s="1" t="s">
        <v>21</v>
      </c>
      <c r="C3" s="1"/>
      <c r="D3" s="1">
        <v>199</v>
      </c>
      <c r="E3" s="58">
        <v>84</v>
      </c>
      <c r="F3" s="42">
        <f t="shared" si="0"/>
        <v>115</v>
      </c>
      <c r="G3" s="58">
        <v>7</v>
      </c>
      <c r="H3" s="41">
        <f t="shared" si="1"/>
        <v>3</v>
      </c>
      <c r="I3" s="60">
        <v>4</v>
      </c>
      <c r="J3" s="60">
        <v>2</v>
      </c>
      <c r="K3" s="60">
        <v>9</v>
      </c>
      <c r="L3" s="60">
        <v>12</v>
      </c>
      <c r="M3" s="60">
        <v>39</v>
      </c>
      <c r="N3" s="60">
        <v>36</v>
      </c>
      <c r="O3" s="62">
        <v>49</v>
      </c>
      <c r="P3" s="62">
        <v>56</v>
      </c>
    </row>
    <row r="4" spans="1:16" ht="12.75">
      <c r="A4" s="7" t="s">
        <v>22</v>
      </c>
      <c r="B4" s="1" t="s">
        <v>21</v>
      </c>
      <c r="C4" s="1"/>
      <c r="D4" s="1">
        <v>178</v>
      </c>
      <c r="E4" s="58">
        <v>86</v>
      </c>
      <c r="F4" s="42">
        <f t="shared" si="0"/>
        <v>92</v>
      </c>
      <c r="G4" s="58">
        <v>5</v>
      </c>
      <c r="H4" s="41">
        <f t="shared" si="1"/>
        <v>4</v>
      </c>
      <c r="I4" s="60">
        <v>1</v>
      </c>
      <c r="J4" s="60">
        <v>3</v>
      </c>
      <c r="K4" s="60">
        <v>9</v>
      </c>
      <c r="L4" s="60">
        <v>17</v>
      </c>
      <c r="M4" s="60">
        <v>31</v>
      </c>
      <c r="N4" s="60">
        <v>26</v>
      </c>
      <c r="O4" s="62">
        <v>47</v>
      </c>
      <c r="P4" s="62">
        <v>48</v>
      </c>
    </row>
    <row r="5" spans="1:16" ht="12.75">
      <c r="A5" s="7" t="s">
        <v>23</v>
      </c>
      <c r="B5" s="1" t="s">
        <v>21</v>
      </c>
      <c r="C5" s="1"/>
      <c r="D5" s="1">
        <v>531</v>
      </c>
      <c r="E5" s="58">
        <v>235</v>
      </c>
      <c r="F5" s="42">
        <f t="shared" si="0"/>
        <v>296</v>
      </c>
      <c r="G5" s="58">
        <v>34</v>
      </c>
      <c r="H5" s="41">
        <f t="shared" si="1"/>
        <v>19</v>
      </c>
      <c r="I5" s="60">
        <v>15</v>
      </c>
      <c r="J5" s="60">
        <v>16</v>
      </c>
      <c r="K5" s="60">
        <v>24</v>
      </c>
      <c r="L5" s="60">
        <v>50</v>
      </c>
      <c r="M5" s="60">
        <v>67</v>
      </c>
      <c r="N5" s="60">
        <v>72</v>
      </c>
      <c r="O5" s="62">
        <v>116</v>
      </c>
      <c r="P5" s="62">
        <v>202</v>
      </c>
    </row>
    <row r="6" spans="1:16" ht="12.75">
      <c r="A6" s="7" t="s">
        <v>24</v>
      </c>
      <c r="B6" s="1" t="s">
        <v>21</v>
      </c>
      <c r="C6" s="1"/>
      <c r="D6" s="1">
        <v>350</v>
      </c>
      <c r="E6" s="58">
        <v>159</v>
      </c>
      <c r="F6" s="42">
        <f t="shared" si="0"/>
        <v>191</v>
      </c>
      <c r="G6" s="58">
        <v>22</v>
      </c>
      <c r="H6" s="41">
        <f t="shared" si="1"/>
        <v>10</v>
      </c>
      <c r="I6" s="60">
        <v>12</v>
      </c>
      <c r="J6" s="60">
        <v>6</v>
      </c>
      <c r="K6" s="60">
        <v>13</v>
      </c>
      <c r="L6" s="60">
        <v>33</v>
      </c>
      <c r="M6" s="60">
        <v>52</v>
      </c>
      <c r="N6" s="60">
        <v>72</v>
      </c>
      <c r="O6" s="62">
        <v>92</v>
      </c>
      <c r="P6" s="62">
        <v>88</v>
      </c>
    </row>
    <row r="7" spans="1:16" ht="12.75">
      <c r="A7" s="7" t="s">
        <v>25</v>
      </c>
      <c r="B7" s="1" t="s">
        <v>21</v>
      </c>
      <c r="C7" s="1"/>
      <c r="D7" s="1">
        <v>601</v>
      </c>
      <c r="E7" s="58">
        <v>271</v>
      </c>
      <c r="F7" s="42">
        <f t="shared" si="0"/>
        <v>330</v>
      </c>
      <c r="G7" s="58">
        <v>34</v>
      </c>
      <c r="H7" s="41">
        <f t="shared" si="1"/>
        <v>20</v>
      </c>
      <c r="I7" s="60">
        <v>14</v>
      </c>
      <c r="J7" s="60">
        <v>13</v>
      </c>
      <c r="K7" s="60">
        <v>15</v>
      </c>
      <c r="L7" s="60">
        <v>79</v>
      </c>
      <c r="M7" s="60">
        <v>89</v>
      </c>
      <c r="N7" s="60">
        <v>105</v>
      </c>
      <c r="O7" s="62">
        <v>150</v>
      </c>
      <c r="P7" s="62">
        <v>163</v>
      </c>
    </row>
    <row r="8" spans="1:16" ht="13.5" thickBot="1">
      <c r="A8" s="9" t="s">
        <v>26</v>
      </c>
      <c r="B8" s="32" t="s">
        <v>21</v>
      </c>
      <c r="C8" s="32"/>
      <c r="D8" s="32">
        <v>366</v>
      </c>
      <c r="E8" s="59">
        <v>173</v>
      </c>
      <c r="F8" s="42">
        <f t="shared" si="0"/>
        <v>193</v>
      </c>
      <c r="G8" s="59">
        <v>9</v>
      </c>
      <c r="H8" s="41">
        <f t="shared" si="1"/>
        <v>5</v>
      </c>
      <c r="I8" s="61">
        <v>4</v>
      </c>
      <c r="J8" s="61">
        <v>7</v>
      </c>
      <c r="K8" s="61">
        <v>11</v>
      </c>
      <c r="L8" s="61">
        <v>31</v>
      </c>
      <c r="M8" s="61">
        <v>66</v>
      </c>
      <c r="N8" s="61">
        <v>70</v>
      </c>
      <c r="O8" s="63">
        <v>101</v>
      </c>
      <c r="P8" s="63">
        <v>87</v>
      </c>
    </row>
    <row r="9" spans="1:16" ht="13.5" thickBot="1">
      <c r="A9" s="11" t="s">
        <v>27</v>
      </c>
      <c r="B9" s="52"/>
      <c r="C9" s="52"/>
      <c r="D9" s="25">
        <f>SUM(D2:D8)</f>
        <v>3665</v>
      </c>
      <c r="E9" s="26">
        <f>SUM(E2:E8)</f>
        <v>1641</v>
      </c>
      <c r="F9" s="26">
        <f aca="true" t="shared" si="2" ref="F9:P9">SUM(F2:F8)</f>
        <v>2024</v>
      </c>
      <c r="G9" s="26">
        <f t="shared" si="2"/>
        <v>258</v>
      </c>
      <c r="H9" s="26">
        <f t="shared" si="2"/>
        <v>150</v>
      </c>
      <c r="I9" s="26">
        <f t="shared" si="2"/>
        <v>108</v>
      </c>
      <c r="J9" s="26">
        <f t="shared" si="2"/>
        <v>97</v>
      </c>
      <c r="K9" s="33">
        <f t="shared" si="2"/>
        <v>146</v>
      </c>
      <c r="L9" s="48">
        <f t="shared" si="2"/>
        <v>423</v>
      </c>
      <c r="M9" s="49">
        <f t="shared" si="2"/>
        <v>588</v>
      </c>
      <c r="N9" s="33">
        <f t="shared" si="2"/>
        <v>629</v>
      </c>
      <c r="O9" s="26">
        <f t="shared" si="2"/>
        <v>875</v>
      </c>
      <c r="P9" s="27">
        <f t="shared" si="2"/>
        <v>1004</v>
      </c>
    </row>
  </sheetData>
  <sheetProtection/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D35" sqref="D35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1">
        <v>1396</v>
      </c>
      <c r="E2" s="58">
        <v>612</v>
      </c>
      <c r="F2" s="42">
        <f aca="true" t="shared" si="0" ref="F2:F8">D2-E2</f>
        <v>784</v>
      </c>
      <c r="G2" s="54">
        <v>146</v>
      </c>
      <c r="H2" s="41">
        <f aca="true" t="shared" si="1" ref="H2:H8">G2-I2</f>
        <v>85</v>
      </c>
      <c r="I2" s="60">
        <v>61</v>
      </c>
      <c r="J2" s="60">
        <v>48</v>
      </c>
      <c r="K2" s="60">
        <v>54</v>
      </c>
      <c r="L2" s="60">
        <v>147</v>
      </c>
      <c r="M2" s="60">
        <v>252</v>
      </c>
      <c r="N2" s="60">
        <v>268</v>
      </c>
      <c r="O2" s="62">
        <v>310</v>
      </c>
      <c r="P2" s="62">
        <v>365</v>
      </c>
    </row>
    <row r="3" spans="1:16" ht="12.75">
      <c r="A3" s="7" t="s">
        <v>20</v>
      </c>
      <c r="B3" s="1" t="s">
        <v>21</v>
      </c>
      <c r="C3" s="1"/>
      <c r="D3" s="1">
        <v>199</v>
      </c>
      <c r="E3" s="58">
        <v>85</v>
      </c>
      <c r="F3" s="42">
        <f t="shared" si="0"/>
        <v>114</v>
      </c>
      <c r="G3" s="58">
        <v>8</v>
      </c>
      <c r="H3" s="41">
        <f t="shared" si="1"/>
        <v>4</v>
      </c>
      <c r="I3" s="60">
        <v>4</v>
      </c>
      <c r="J3" s="60">
        <v>1</v>
      </c>
      <c r="K3" s="60">
        <v>4</v>
      </c>
      <c r="L3" s="60">
        <v>14</v>
      </c>
      <c r="M3" s="60">
        <v>33</v>
      </c>
      <c r="N3" s="60">
        <v>42</v>
      </c>
      <c r="O3" s="62">
        <v>50</v>
      </c>
      <c r="P3" s="62">
        <v>56</v>
      </c>
    </row>
    <row r="4" spans="1:16" ht="12.75">
      <c r="A4" s="7" t="s">
        <v>22</v>
      </c>
      <c r="B4" s="1" t="s">
        <v>21</v>
      </c>
      <c r="C4" s="1"/>
      <c r="D4" s="1">
        <v>166</v>
      </c>
      <c r="E4" s="58">
        <v>83</v>
      </c>
      <c r="F4" s="42">
        <f t="shared" si="0"/>
        <v>83</v>
      </c>
      <c r="G4" s="58">
        <v>4</v>
      </c>
      <c r="H4" s="41">
        <f t="shared" si="1"/>
        <v>4</v>
      </c>
      <c r="I4" s="60">
        <v>0</v>
      </c>
      <c r="J4" s="60">
        <v>3</v>
      </c>
      <c r="K4" s="60">
        <v>5</v>
      </c>
      <c r="L4" s="60">
        <v>17</v>
      </c>
      <c r="M4" s="60">
        <v>25</v>
      </c>
      <c r="N4" s="60">
        <v>27</v>
      </c>
      <c r="O4" s="62">
        <v>45</v>
      </c>
      <c r="P4" s="62">
        <v>47</v>
      </c>
    </row>
    <row r="5" spans="1:16" ht="12.75">
      <c r="A5" s="7" t="s">
        <v>23</v>
      </c>
      <c r="B5" s="1" t="s">
        <v>21</v>
      </c>
      <c r="C5" s="1"/>
      <c r="D5" s="1">
        <v>519</v>
      </c>
      <c r="E5" s="58">
        <v>230</v>
      </c>
      <c r="F5" s="42">
        <f t="shared" si="0"/>
        <v>289</v>
      </c>
      <c r="G5" s="58">
        <v>27</v>
      </c>
      <c r="H5" s="41">
        <f t="shared" si="1"/>
        <v>13</v>
      </c>
      <c r="I5" s="60">
        <v>14</v>
      </c>
      <c r="J5" s="60">
        <v>16</v>
      </c>
      <c r="K5" s="60">
        <v>18</v>
      </c>
      <c r="L5" s="60">
        <v>49</v>
      </c>
      <c r="M5" s="60">
        <v>54</v>
      </c>
      <c r="N5" s="60">
        <v>86</v>
      </c>
      <c r="O5" s="62">
        <v>114</v>
      </c>
      <c r="P5" s="62">
        <v>198</v>
      </c>
    </row>
    <row r="6" spans="1:16" ht="12.75">
      <c r="A6" s="7" t="s">
        <v>24</v>
      </c>
      <c r="B6" s="1" t="s">
        <v>21</v>
      </c>
      <c r="C6" s="1"/>
      <c r="D6" s="1">
        <v>330</v>
      </c>
      <c r="E6" s="58">
        <v>148</v>
      </c>
      <c r="F6" s="42">
        <f t="shared" si="0"/>
        <v>182</v>
      </c>
      <c r="G6" s="58">
        <v>19</v>
      </c>
      <c r="H6" s="41">
        <f t="shared" si="1"/>
        <v>8</v>
      </c>
      <c r="I6" s="60">
        <v>11</v>
      </c>
      <c r="J6" s="60">
        <v>6</v>
      </c>
      <c r="K6" s="60">
        <v>4</v>
      </c>
      <c r="L6" s="60">
        <v>33</v>
      </c>
      <c r="M6" s="60">
        <v>37</v>
      </c>
      <c r="N6" s="60">
        <v>83</v>
      </c>
      <c r="O6" s="62">
        <v>83</v>
      </c>
      <c r="P6" s="62">
        <v>90</v>
      </c>
    </row>
    <row r="7" spans="1:16" ht="12.75">
      <c r="A7" s="7" t="s">
        <v>25</v>
      </c>
      <c r="B7" s="1" t="s">
        <v>21</v>
      </c>
      <c r="C7" s="1"/>
      <c r="D7" s="1">
        <v>529</v>
      </c>
      <c r="E7" s="58">
        <v>242</v>
      </c>
      <c r="F7" s="42">
        <f t="shared" si="0"/>
        <v>287</v>
      </c>
      <c r="G7" s="58">
        <v>31</v>
      </c>
      <c r="H7" s="41">
        <f t="shared" si="1"/>
        <v>20</v>
      </c>
      <c r="I7" s="60">
        <v>11</v>
      </c>
      <c r="J7" s="60">
        <v>13</v>
      </c>
      <c r="K7" s="60">
        <v>17</v>
      </c>
      <c r="L7" s="60">
        <v>43</v>
      </c>
      <c r="M7" s="60">
        <v>79</v>
      </c>
      <c r="N7" s="60">
        <v>107</v>
      </c>
      <c r="O7" s="62">
        <v>123</v>
      </c>
      <c r="P7" s="62">
        <v>160</v>
      </c>
    </row>
    <row r="8" spans="1:16" ht="13.5" thickBot="1">
      <c r="A8" s="9" t="s">
        <v>26</v>
      </c>
      <c r="B8" s="32" t="s">
        <v>21</v>
      </c>
      <c r="C8" s="32"/>
      <c r="D8" s="32">
        <v>362</v>
      </c>
      <c r="E8" s="59">
        <v>167</v>
      </c>
      <c r="F8" s="42">
        <f t="shared" si="0"/>
        <v>195</v>
      </c>
      <c r="G8" s="59">
        <v>7</v>
      </c>
      <c r="H8" s="41">
        <f t="shared" si="1"/>
        <v>5</v>
      </c>
      <c r="I8" s="61">
        <v>2</v>
      </c>
      <c r="J8" s="61">
        <v>8</v>
      </c>
      <c r="K8" s="61">
        <v>16</v>
      </c>
      <c r="L8" s="61">
        <v>25</v>
      </c>
      <c r="M8" s="61">
        <v>39</v>
      </c>
      <c r="N8" s="61">
        <v>93</v>
      </c>
      <c r="O8" s="63">
        <v>96</v>
      </c>
      <c r="P8" s="63">
        <v>93</v>
      </c>
    </row>
    <row r="9" spans="1:16" ht="13.5" thickBot="1">
      <c r="A9" s="11" t="s">
        <v>27</v>
      </c>
      <c r="B9" s="52"/>
      <c r="C9" s="52"/>
      <c r="D9" s="25">
        <f>SUM(D2:D8)</f>
        <v>3501</v>
      </c>
      <c r="E9" s="26">
        <f>SUM(E2:E8)</f>
        <v>1567</v>
      </c>
      <c r="F9" s="26">
        <f aca="true" t="shared" si="2" ref="F9:P9">SUM(F2:F8)</f>
        <v>1934</v>
      </c>
      <c r="G9" s="26">
        <f t="shared" si="2"/>
        <v>242</v>
      </c>
      <c r="H9" s="26">
        <f t="shared" si="2"/>
        <v>139</v>
      </c>
      <c r="I9" s="26">
        <f t="shared" si="2"/>
        <v>103</v>
      </c>
      <c r="J9" s="26">
        <f t="shared" si="2"/>
        <v>95</v>
      </c>
      <c r="K9" s="33">
        <f t="shared" si="2"/>
        <v>118</v>
      </c>
      <c r="L9" s="48">
        <f t="shared" si="2"/>
        <v>328</v>
      </c>
      <c r="M9" s="49">
        <f t="shared" si="2"/>
        <v>519</v>
      </c>
      <c r="N9" s="33">
        <f t="shared" si="2"/>
        <v>706</v>
      </c>
      <c r="O9" s="26">
        <f t="shared" si="2"/>
        <v>821</v>
      </c>
      <c r="P9" s="27">
        <f t="shared" si="2"/>
        <v>1009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29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F35" sqref="F35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1">
        <v>1363</v>
      </c>
      <c r="E2" s="58">
        <v>603</v>
      </c>
      <c r="F2" s="42">
        <f aca="true" t="shared" si="0" ref="F2:F8">D2-E2</f>
        <v>760</v>
      </c>
      <c r="G2" s="54">
        <v>133</v>
      </c>
      <c r="H2" s="41">
        <f aca="true" t="shared" si="1" ref="H2:H8">G2-I2</f>
        <v>70</v>
      </c>
      <c r="I2" s="60">
        <v>63</v>
      </c>
      <c r="J2" s="60">
        <v>44</v>
      </c>
      <c r="K2" s="60">
        <v>73</v>
      </c>
      <c r="L2" s="60">
        <v>99</v>
      </c>
      <c r="M2" s="60">
        <v>239</v>
      </c>
      <c r="N2" s="60">
        <v>288</v>
      </c>
      <c r="O2" s="62">
        <v>295</v>
      </c>
      <c r="P2" s="62">
        <v>369</v>
      </c>
    </row>
    <row r="3" spans="1:16" ht="12.75">
      <c r="A3" s="7" t="s">
        <v>20</v>
      </c>
      <c r="B3" s="1" t="s">
        <v>21</v>
      </c>
      <c r="C3" s="1"/>
      <c r="D3" s="1">
        <v>197</v>
      </c>
      <c r="E3" s="58">
        <v>85</v>
      </c>
      <c r="F3" s="42">
        <f t="shared" si="0"/>
        <v>112</v>
      </c>
      <c r="G3" s="58">
        <v>9</v>
      </c>
      <c r="H3" s="41">
        <f t="shared" si="1"/>
        <v>4</v>
      </c>
      <c r="I3" s="60">
        <v>5</v>
      </c>
      <c r="J3" s="60">
        <v>1</v>
      </c>
      <c r="K3" s="60">
        <v>11</v>
      </c>
      <c r="L3" s="60">
        <v>9</v>
      </c>
      <c r="M3" s="60">
        <v>27</v>
      </c>
      <c r="N3" s="60">
        <v>44</v>
      </c>
      <c r="O3" s="62">
        <v>50</v>
      </c>
      <c r="P3" s="62">
        <v>56</v>
      </c>
    </row>
    <row r="4" spans="1:16" ht="12.75">
      <c r="A4" s="7" t="s">
        <v>22</v>
      </c>
      <c r="B4" s="1" t="s">
        <v>21</v>
      </c>
      <c r="C4" s="1"/>
      <c r="D4" s="1">
        <v>160</v>
      </c>
      <c r="E4" s="58">
        <v>81</v>
      </c>
      <c r="F4" s="42">
        <f t="shared" si="0"/>
        <v>79</v>
      </c>
      <c r="G4" s="58">
        <v>3</v>
      </c>
      <c r="H4" s="41">
        <f t="shared" si="1"/>
        <v>3</v>
      </c>
      <c r="I4" s="60">
        <v>0</v>
      </c>
      <c r="J4" s="60">
        <v>3</v>
      </c>
      <c r="K4" s="60">
        <v>4</v>
      </c>
      <c r="L4" s="60">
        <v>13</v>
      </c>
      <c r="M4" s="60">
        <v>26</v>
      </c>
      <c r="N4" s="60">
        <v>30</v>
      </c>
      <c r="O4" s="62">
        <v>40</v>
      </c>
      <c r="P4" s="62">
        <v>47</v>
      </c>
    </row>
    <row r="5" spans="1:16" ht="12.75">
      <c r="A5" s="7" t="s">
        <v>23</v>
      </c>
      <c r="B5" s="1" t="s">
        <v>21</v>
      </c>
      <c r="C5" s="1"/>
      <c r="D5" s="1">
        <v>504</v>
      </c>
      <c r="E5" s="58">
        <v>227</v>
      </c>
      <c r="F5" s="42">
        <f t="shared" si="0"/>
        <v>277</v>
      </c>
      <c r="G5" s="58">
        <v>32</v>
      </c>
      <c r="H5" s="41">
        <f t="shared" si="1"/>
        <v>17</v>
      </c>
      <c r="I5" s="60">
        <v>15</v>
      </c>
      <c r="J5" s="60">
        <v>16</v>
      </c>
      <c r="K5" s="60">
        <v>24</v>
      </c>
      <c r="L5" s="60">
        <v>35</v>
      </c>
      <c r="M5" s="60">
        <v>57</v>
      </c>
      <c r="N5" s="60">
        <v>82</v>
      </c>
      <c r="O5" s="62">
        <v>109</v>
      </c>
      <c r="P5" s="62">
        <v>197</v>
      </c>
    </row>
    <row r="6" spans="1:16" ht="12.75">
      <c r="A6" s="7" t="s">
        <v>24</v>
      </c>
      <c r="B6" s="1" t="s">
        <v>21</v>
      </c>
      <c r="C6" s="1"/>
      <c r="D6" s="1">
        <v>287</v>
      </c>
      <c r="E6" s="58">
        <v>136</v>
      </c>
      <c r="F6" s="42">
        <f t="shared" si="0"/>
        <v>151</v>
      </c>
      <c r="G6" s="58">
        <v>18</v>
      </c>
      <c r="H6" s="41">
        <f t="shared" si="1"/>
        <v>8</v>
      </c>
      <c r="I6" s="60">
        <v>10</v>
      </c>
      <c r="J6" s="60">
        <v>5</v>
      </c>
      <c r="K6" s="60">
        <v>11</v>
      </c>
      <c r="L6" s="60">
        <v>16</v>
      </c>
      <c r="M6" s="60">
        <v>35</v>
      </c>
      <c r="N6" s="60">
        <v>70</v>
      </c>
      <c r="O6" s="62">
        <v>72</v>
      </c>
      <c r="P6" s="62">
        <v>83</v>
      </c>
    </row>
    <row r="7" spans="1:16" ht="12.75">
      <c r="A7" s="7" t="s">
        <v>25</v>
      </c>
      <c r="B7" s="1" t="s">
        <v>21</v>
      </c>
      <c r="C7" s="1"/>
      <c r="D7" s="1">
        <v>514</v>
      </c>
      <c r="E7" s="58">
        <v>233</v>
      </c>
      <c r="F7" s="42">
        <f t="shared" si="0"/>
        <v>281</v>
      </c>
      <c r="G7" s="58">
        <v>29</v>
      </c>
      <c r="H7" s="41">
        <f t="shared" si="1"/>
        <v>18</v>
      </c>
      <c r="I7" s="60">
        <v>11</v>
      </c>
      <c r="J7" s="60">
        <v>13</v>
      </c>
      <c r="K7" s="60">
        <v>21</v>
      </c>
      <c r="L7" s="60">
        <v>25</v>
      </c>
      <c r="M7" s="60">
        <v>76</v>
      </c>
      <c r="N7" s="60">
        <v>114</v>
      </c>
      <c r="O7" s="62">
        <v>118</v>
      </c>
      <c r="P7" s="62">
        <v>160</v>
      </c>
    </row>
    <row r="8" spans="1:16" ht="13.5" thickBot="1">
      <c r="A8" s="9" t="s">
        <v>26</v>
      </c>
      <c r="B8" s="32" t="s">
        <v>21</v>
      </c>
      <c r="C8" s="32"/>
      <c r="D8" s="32">
        <v>335</v>
      </c>
      <c r="E8" s="59">
        <v>156</v>
      </c>
      <c r="F8" s="42">
        <f t="shared" si="0"/>
        <v>179</v>
      </c>
      <c r="G8" s="59">
        <v>6</v>
      </c>
      <c r="H8" s="41">
        <f t="shared" si="1"/>
        <v>4</v>
      </c>
      <c r="I8" s="61">
        <v>2</v>
      </c>
      <c r="J8" s="61">
        <v>8</v>
      </c>
      <c r="K8" s="61">
        <v>18</v>
      </c>
      <c r="L8" s="61">
        <v>21</v>
      </c>
      <c r="M8" s="61">
        <v>31</v>
      </c>
      <c r="N8" s="61">
        <v>90</v>
      </c>
      <c r="O8" s="63">
        <v>87</v>
      </c>
      <c r="P8" s="63">
        <v>88</v>
      </c>
    </row>
    <row r="9" spans="1:16" ht="13.5" thickBot="1">
      <c r="A9" s="11" t="s">
        <v>27</v>
      </c>
      <c r="B9" s="52"/>
      <c r="C9" s="52"/>
      <c r="D9" s="25">
        <f>SUM(D2:D8)</f>
        <v>3360</v>
      </c>
      <c r="E9" s="26">
        <f>SUM(E2:E8)</f>
        <v>1521</v>
      </c>
      <c r="F9" s="26">
        <f aca="true" t="shared" si="2" ref="F9:P9">SUM(F2:F8)</f>
        <v>1839</v>
      </c>
      <c r="G9" s="26">
        <f t="shared" si="2"/>
        <v>230</v>
      </c>
      <c r="H9" s="26">
        <f t="shared" si="2"/>
        <v>124</v>
      </c>
      <c r="I9" s="26">
        <f t="shared" si="2"/>
        <v>106</v>
      </c>
      <c r="J9" s="26">
        <f t="shared" si="2"/>
        <v>90</v>
      </c>
      <c r="K9" s="33">
        <f t="shared" si="2"/>
        <v>162</v>
      </c>
      <c r="L9" s="48">
        <f t="shared" si="2"/>
        <v>218</v>
      </c>
      <c r="M9" s="49">
        <f t="shared" si="2"/>
        <v>491</v>
      </c>
      <c r="N9" s="33">
        <f t="shared" si="2"/>
        <v>718</v>
      </c>
      <c r="O9" s="26">
        <f t="shared" si="2"/>
        <v>771</v>
      </c>
      <c r="P9" s="27">
        <f t="shared" si="2"/>
        <v>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1691</v>
      </c>
      <c r="E2" s="1">
        <v>841</v>
      </c>
      <c r="F2" s="1">
        <f aca="true" t="shared" si="0" ref="F2:F9">D2-E2</f>
        <v>850</v>
      </c>
      <c r="G2" s="1">
        <v>138</v>
      </c>
      <c r="H2" s="1">
        <f aca="true" t="shared" si="1" ref="H2:H9">G2-I2</f>
        <v>67</v>
      </c>
      <c r="I2" s="1">
        <v>71</v>
      </c>
      <c r="J2" s="1">
        <v>54</v>
      </c>
      <c r="K2" s="1">
        <v>68</v>
      </c>
      <c r="L2" s="1">
        <v>135</v>
      </c>
      <c r="M2" s="1">
        <v>174</v>
      </c>
      <c r="N2" s="1">
        <v>170</v>
      </c>
      <c r="O2" s="1">
        <v>251</v>
      </c>
      <c r="P2" s="1">
        <v>338</v>
      </c>
      <c r="Q2" s="1">
        <v>623</v>
      </c>
    </row>
    <row r="3" spans="1:17" ht="12.75">
      <c r="A3" s="7" t="s">
        <v>20</v>
      </c>
      <c r="B3" s="1" t="s">
        <v>21</v>
      </c>
      <c r="C3" s="16"/>
      <c r="D3" s="1">
        <v>213</v>
      </c>
      <c r="E3" s="1">
        <v>84</v>
      </c>
      <c r="F3" s="1">
        <f t="shared" si="0"/>
        <v>129</v>
      </c>
      <c r="G3" s="1">
        <v>14</v>
      </c>
      <c r="H3" s="1">
        <f t="shared" si="1"/>
        <v>13</v>
      </c>
      <c r="I3" s="1">
        <v>1</v>
      </c>
      <c r="J3" s="1">
        <v>2</v>
      </c>
      <c r="K3" s="1">
        <v>15</v>
      </c>
      <c r="L3" s="1">
        <v>12</v>
      </c>
      <c r="M3" s="1">
        <v>24</v>
      </c>
      <c r="N3" s="1">
        <v>16</v>
      </c>
      <c r="O3" s="1">
        <v>33</v>
      </c>
      <c r="P3" s="1">
        <v>48</v>
      </c>
      <c r="Q3" s="1">
        <v>80</v>
      </c>
    </row>
    <row r="4" spans="1:17" ht="12.75">
      <c r="A4" s="7" t="s">
        <v>22</v>
      </c>
      <c r="B4" s="1" t="s">
        <v>21</v>
      </c>
      <c r="C4" s="16"/>
      <c r="D4" s="1">
        <v>205</v>
      </c>
      <c r="E4" s="1">
        <v>91</v>
      </c>
      <c r="F4" s="1">
        <f t="shared" si="0"/>
        <v>114</v>
      </c>
      <c r="G4" s="1">
        <v>12</v>
      </c>
      <c r="H4" s="1">
        <f t="shared" si="1"/>
        <v>10</v>
      </c>
      <c r="I4" s="1">
        <v>2</v>
      </c>
      <c r="J4" s="1">
        <v>2</v>
      </c>
      <c r="K4" s="1">
        <v>16</v>
      </c>
      <c r="L4" s="1">
        <v>10</v>
      </c>
      <c r="M4" s="1">
        <v>18</v>
      </c>
      <c r="N4" s="1">
        <v>19</v>
      </c>
      <c r="O4" s="1">
        <v>25</v>
      </c>
      <c r="P4" s="1">
        <v>46</v>
      </c>
      <c r="Q4" s="1">
        <v>87</v>
      </c>
    </row>
    <row r="5" spans="1:17" ht="12.75">
      <c r="A5" s="7" t="s">
        <v>23</v>
      </c>
      <c r="B5" s="1" t="s">
        <v>21</v>
      </c>
      <c r="C5" s="16"/>
      <c r="D5" s="1">
        <v>668</v>
      </c>
      <c r="E5" s="1">
        <v>286</v>
      </c>
      <c r="F5" s="1">
        <f t="shared" si="0"/>
        <v>382</v>
      </c>
      <c r="G5" s="1">
        <v>46</v>
      </c>
      <c r="H5" s="1">
        <f t="shared" si="1"/>
        <v>23</v>
      </c>
      <c r="I5" s="1">
        <v>23</v>
      </c>
      <c r="J5" s="1">
        <v>20</v>
      </c>
      <c r="K5" s="1">
        <v>21</v>
      </c>
      <c r="L5" s="1">
        <v>32</v>
      </c>
      <c r="M5" s="1">
        <v>59</v>
      </c>
      <c r="N5" s="1">
        <v>55</v>
      </c>
      <c r="O5" s="1">
        <v>89</v>
      </c>
      <c r="P5" s="1">
        <v>123</v>
      </c>
      <c r="Q5" s="1">
        <v>310</v>
      </c>
    </row>
    <row r="6" spans="1:17" ht="12.75">
      <c r="A6" s="7" t="s">
        <v>24</v>
      </c>
      <c r="B6" s="1" t="s">
        <v>21</v>
      </c>
      <c r="C6" s="16"/>
      <c r="D6" s="1">
        <v>393</v>
      </c>
      <c r="E6" s="1">
        <v>185</v>
      </c>
      <c r="F6" s="1">
        <f t="shared" si="0"/>
        <v>208</v>
      </c>
      <c r="G6" s="1">
        <v>19</v>
      </c>
      <c r="H6" s="1">
        <f t="shared" si="1"/>
        <v>13</v>
      </c>
      <c r="I6" s="1">
        <v>6</v>
      </c>
      <c r="J6" s="1">
        <v>11</v>
      </c>
      <c r="K6" s="1">
        <v>31</v>
      </c>
      <c r="L6" s="1">
        <v>26</v>
      </c>
      <c r="M6" s="1">
        <v>44</v>
      </c>
      <c r="N6" s="1">
        <v>31</v>
      </c>
      <c r="O6" s="1">
        <v>57</v>
      </c>
      <c r="P6" s="1">
        <v>83</v>
      </c>
      <c r="Q6" s="1">
        <v>152</v>
      </c>
    </row>
    <row r="7" spans="1:17" ht="12.75">
      <c r="A7" s="7" t="s">
        <v>25</v>
      </c>
      <c r="B7" s="1" t="s">
        <v>21</v>
      </c>
      <c r="C7" s="16"/>
      <c r="D7" s="1">
        <v>692</v>
      </c>
      <c r="E7" s="1">
        <v>323</v>
      </c>
      <c r="F7" s="1">
        <f t="shared" si="0"/>
        <v>369</v>
      </c>
      <c r="G7" s="1">
        <v>46</v>
      </c>
      <c r="H7" s="1">
        <f t="shared" si="1"/>
        <v>36</v>
      </c>
      <c r="I7" s="1">
        <v>10</v>
      </c>
      <c r="J7" s="1">
        <v>15</v>
      </c>
      <c r="K7" s="1">
        <v>31</v>
      </c>
      <c r="L7" s="1">
        <v>24</v>
      </c>
      <c r="M7" s="1">
        <v>67</v>
      </c>
      <c r="N7" s="1">
        <v>68</v>
      </c>
      <c r="O7" s="1">
        <v>88</v>
      </c>
      <c r="P7" s="1">
        <v>125</v>
      </c>
      <c r="Q7" s="1">
        <v>320</v>
      </c>
    </row>
    <row r="8" spans="1:17" ht="12.75">
      <c r="A8" s="9" t="s">
        <v>26</v>
      </c>
      <c r="B8" s="1" t="s">
        <v>21</v>
      </c>
      <c r="C8" s="16"/>
      <c r="D8" s="1">
        <v>371</v>
      </c>
      <c r="E8" s="1">
        <v>171</v>
      </c>
      <c r="F8" s="1">
        <f t="shared" si="0"/>
        <v>200</v>
      </c>
      <c r="G8" s="1">
        <v>27</v>
      </c>
      <c r="H8" s="1">
        <f t="shared" si="1"/>
        <v>22</v>
      </c>
      <c r="I8" s="1">
        <v>5</v>
      </c>
      <c r="J8" s="1">
        <v>6</v>
      </c>
      <c r="K8" s="1">
        <v>23</v>
      </c>
      <c r="L8" s="1">
        <v>23</v>
      </c>
      <c r="M8" s="1">
        <v>45</v>
      </c>
      <c r="N8" s="1">
        <v>42</v>
      </c>
      <c r="O8" s="1">
        <v>44</v>
      </c>
      <c r="P8" s="1">
        <v>65</v>
      </c>
      <c r="Q8" s="1">
        <v>152</v>
      </c>
    </row>
    <row r="9" spans="1:17" ht="12.75">
      <c r="A9" s="11" t="s">
        <v>27</v>
      </c>
      <c r="D9" s="1">
        <f>SUM(D2:D8)</f>
        <v>4233</v>
      </c>
      <c r="E9" s="1">
        <f>SUM(E2:E8)</f>
        <v>1981</v>
      </c>
      <c r="F9" s="1">
        <f t="shared" si="0"/>
        <v>2252</v>
      </c>
      <c r="G9" s="1">
        <f>SUM(G2:G8)</f>
        <v>302</v>
      </c>
      <c r="H9" s="1">
        <f t="shared" si="1"/>
        <v>184</v>
      </c>
      <c r="I9" s="1">
        <f>SUM(I2:I8)</f>
        <v>118</v>
      </c>
      <c r="J9" s="1">
        <f>SUM(J2:J8)</f>
        <v>110</v>
      </c>
      <c r="K9" s="1">
        <f>SUM(K2:K8)</f>
        <v>205</v>
      </c>
      <c r="L9" s="1">
        <f>SUM(L2:L8)</f>
        <v>262</v>
      </c>
      <c r="M9" s="1">
        <v>431</v>
      </c>
      <c r="N9" s="1">
        <f>SUM(N2:N8)</f>
        <v>401</v>
      </c>
      <c r="O9" s="1">
        <f>SUM(O2:O8)</f>
        <v>587</v>
      </c>
      <c r="P9" s="1">
        <f>SUM(P2:P8)</f>
        <v>828</v>
      </c>
      <c r="Q9" s="1">
        <f>SUM(Q2:Q8)</f>
        <v>1724</v>
      </c>
    </row>
    <row r="11" ht="12.75">
      <c r="A11" t="s">
        <v>60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30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8" sqref="H8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1223</v>
      </c>
      <c r="E2" s="58">
        <v>555</v>
      </c>
      <c r="F2" s="42">
        <f aca="true" t="shared" si="0" ref="F2:F8">D2-E2</f>
        <v>668</v>
      </c>
      <c r="G2" s="54">
        <v>120</v>
      </c>
      <c r="H2" s="41">
        <f aca="true" t="shared" si="1" ref="H2:H8">G2-I2</f>
        <v>64</v>
      </c>
      <c r="I2" s="60">
        <v>56</v>
      </c>
      <c r="J2" s="60">
        <v>39</v>
      </c>
      <c r="K2" s="60">
        <v>90</v>
      </c>
      <c r="L2" s="60">
        <v>87</v>
      </c>
      <c r="M2" s="60">
        <v>163</v>
      </c>
      <c r="N2" s="60">
        <v>268</v>
      </c>
      <c r="O2" s="62">
        <v>263</v>
      </c>
      <c r="P2" s="62">
        <v>352</v>
      </c>
    </row>
    <row r="3" spans="1:16" ht="12.75">
      <c r="A3" s="7" t="s">
        <v>20</v>
      </c>
      <c r="B3" s="1" t="s">
        <v>21</v>
      </c>
      <c r="C3" s="1"/>
      <c r="D3" s="58">
        <v>202</v>
      </c>
      <c r="E3" s="58">
        <v>88</v>
      </c>
      <c r="F3" s="42">
        <f t="shared" si="0"/>
        <v>114</v>
      </c>
      <c r="G3" s="58">
        <v>6</v>
      </c>
      <c r="H3" s="41">
        <f t="shared" si="1"/>
        <v>3</v>
      </c>
      <c r="I3" s="60">
        <v>3</v>
      </c>
      <c r="J3" s="60">
        <v>1</v>
      </c>
      <c r="K3" s="60">
        <v>15</v>
      </c>
      <c r="L3" s="60">
        <v>10</v>
      </c>
      <c r="M3" s="60">
        <v>18</v>
      </c>
      <c r="N3" s="60">
        <v>51</v>
      </c>
      <c r="O3" s="62">
        <v>53</v>
      </c>
      <c r="P3" s="62">
        <v>55</v>
      </c>
    </row>
    <row r="4" spans="1:16" ht="12.75">
      <c r="A4" s="7" t="s">
        <v>22</v>
      </c>
      <c r="B4" s="1" t="s">
        <v>21</v>
      </c>
      <c r="C4" s="1"/>
      <c r="D4" s="58">
        <v>160</v>
      </c>
      <c r="E4" s="58">
        <v>81</v>
      </c>
      <c r="F4" s="42">
        <f t="shared" si="0"/>
        <v>79</v>
      </c>
      <c r="G4" s="58">
        <v>3</v>
      </c>
      <c r="H4" s="41">
        <f t="shared" si="1"/>
        <v>2</v>
      </c>
      <c r="I4" s="60">
        <v>1</v>
      </c>
      <c r="J4" s="60">
        <v>3</v>
      </c>
      <c r="K4" s="60">
        <v>9</v>
      </c>
      <c r="L4" s="60">
        <v>7</v>
      </c>
      <c r="M4" s="60">
        <v>21</v>
      </c>
      <c r="N4" s="60">
        <v>32</v>
      </c>
      <c r="O4" s="62">
        <v>42</v>
      </c>
      <c r="P4" s="62">
        <v>49</v>
      </c>
    </row>
    <row r="5" spans="1:16" ht="12.75">
      <c r="A5" s="7" t="s">
        <v>23</v>
      </c>
      <c r="B5" s="1" t="s">
        <v>21</v>
      </c>
      <c r="C5" s="1"/>
      <c r="D5" s="58">
        <v>493</v>
      </c>
      <c r="E5" s="58">
        <v>224</v>
      </c>
      <c r="F5" s="42">
        <f t="shared" si="0"/>
        <v>269</v>
      </c>
      <c r="G5" s="58">
        <v>26</v>
      </c>
      <c r="H5" s="41">
        <f t="shared" si="1"/>
        <v>13</v>
      </c>
      <c r="I5" s="60">
        <v>13</v>
      </c>
      <c r="J5" s="60">
        <v>15</v>
      </c>
      <c r="K5" s="60">
        <v>16</v>
      </c>
      <c r="L5" s="60">
        <v>33</v>
      </c>
      <c r="M5" s="60">
        <v>49</v>
      </c>
      <c r="N5" s="60">
        <v>88</v>
      </c>
      <c r="O5" s="62">
        <v>110</v>
      </c>
      <c r="P5" s="62">
        <v>197</v>
      </c>
    </row>
    <row r="6" spans="1:16" ht="12.75">
      <c r="A6" s="7" t="s">
        <v>24</v>
      </c>
      <c r="B6" s="1" t="s">
        <v>21</v>
      </c>
      <c r="C6" s="1"/>
      <c r="D6" s="58">
        <v>297</v>
      </c>
      <c r="E6" s="58">
        <v>137</v>
      </c>
      <c r="F6" s="42">
        <f t="shared" si="0"/>
        <v>160</v>
      </c>
      <c r="G6" s="58">
        <v>16</v>
      </c>
      <c r="H6" s="41">
        <f t="shared" si="1"/>
        <v>10</v>
      </c>
      <c r="I6" s="60">
        <v>6</v>
      </c>
      <c r="J6" s="60">
        <v>3</v>
      </c>
      <c r="K6" s="60">
        <v>21</v>
      </c>
      <c r="L6" s="60">
        <v>12</v>
      </c>
      <c r="M6" s="60">
        <v>37</v>
      </c>
      <c r="N6" s="60">
        <v>67</v>
      </c>
      <c r="O6" s="62">
        <v>75</v>
      </c>
      <c r="P6" s="62">
        <v>85</v>
      </c>
    </row>
    <row r="7" spans="1:16" ht="12.75">
      <c r="A7" s="7" t="s">
        <v>25</v>
      </c>
      <c r="B7" s="1" t="s">
        <v>21</v>
      </c>
      <c r="C7" s="1"/>
      <c r="D7" s="58">
        <v>523</v>
      </c>
      <c r="E7" s="58">
        <v>239</v>
      </c>
      <c r="F7" s="42">
        <f t="shared" si="0"/>
        <v>284</v>
      </c>
      <c r="G7" s="58">
        <v>27</v>
      </c>
      <c r="H7" s="41">
        <f t="shared" si="1"/>
        <v>13</v>
      </c>
      <c r="I7" s="60">
        <v>14</v>
      </c>
      <c r="J7" s="60">
        <v>12</v>
      </c>
      <c r="K7" s="60">
        <v>32</v>
      </c>
      <c r="L7" s="60">
        <v>33</v>
      </c>
      <c r="M7" s="60">
        <v>62</v>
      </c>
      <c r="N7" s="60">
        <v>117</v>
      </c>
      <c r="O7" s="62">
        <v>118</v>
      </c>
      <c r="P7" s="62">
        <v>161</v>
      </c>
    </row>
    <row r="8" spans="1:16" ht="13.5" thickBot="1">
      <c r="A8" s="9" t="s">
        <v>26</v>
      </c>
      <c r="B8" s="32" t="s">
        <v>21</v>
      </c>
      <c r="C8" s="32"/>
      <c r="D8" s="59">
        <v>332</v>
      </c>
      <c r="E8" s="59">
        <v>153</v>
      </c>
      <c r="F8" s="42">
        <f t="shared" si="0"/>
        <v>179</v>
      </c>
      <c r="G8" s="59">
        <v>2</v>
      </c>
      <c r="H8" s="41">
        <f t="shared" si="1"/>
        <v>2</v>
      </c>
      <c r="I8" s="61">
        <v>0</v>
      </c>
      <c r="J8" s="61">
        <v>6</v>
      </c>
      <c r="K8" s="61">
        <v>15</v>
      </c>
      <c r="L8" s="61">
        <v>29</v>
      </c>
      <c r="M8" s="61">
        <v>26</v>
      </c>
      <c r="N8" s="61">
        <v>84</v>
      </c>
      <c r="O8" s="63">
        <v>92</v>
      </c>
      <c r="P8" s="63">
        <v>86</v>
      </c>
    </row>
    <row r="9" spans="1:16" ht="13.5" thickBot="1">
      <c r="A9" s="11" t="s">
        <v>27</v>
      </c>
      <c r="B9" s="52"/>
      <c r="C9" s="52"/>
      <c r="D9" s="25">
        <f>SUM(D2:D8)</f>
        <v>3230</v>
      </c>
      <c r="E9" s="26">
        <f>SUM(E2:E8)</f>
        <v>1477</v>
      </c>
      <c r="F9" s="26">
        <f aca="true" t="shared" si="2" ref="F9:P9">SUM(F2:F8)</f>
        <v>1753</v>
      </c>
      <c r="G9" s="26">
        <f t="shared" si="2"/>
        <v>200</v>
      </c>
      <c r="H9" s="26">
        <f t="shared" si="2"/>
        <v>107</v>
      </c>
      <c r="I9" s="26">
        <f t="shared" si="2"/>
        <v>93</v>
      </c>
      <c r="J9" s="26">
        <f t="shared" si="2"/>
        <v>79</v>
      </c>
      <c r="K9" s="33">
        <f t="shared" si="2"/>
        <v>198</v>
      </c>
      <c r="L9" s="48">
        <f t="shared" si="2"/>
        <v>211</v>
      </c>
      <c r="M9" s="49">
        <f t="shared" si="2"/>
        <v>376</v>
      </c>
      <c r="N9" s="33">
        <f t="shared" si="2"/>
        <v>707</v>
      </c>
      <c r="O9" s="26">
        <f t="shared" si="2"/>
        <v>753</v>
      </c>
      <c r="P9" s="27">
        <f t="shared" si="2"/>
        <v>985</v>
      </c>
    </row>
  </sheetData>
  <sheetProtection/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8" sqref="H8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1262</v>
      </c>
      <c r="E2" s="58">
        <v>574</v>
      </c>
      <c r="F2" s="42">
        <f aca="true" t="shared" si="0" ref="F2:F8">D2-E2</f>
        <v>688</v>
      </c>
      <c r="G2" s="54">
        <v>115</v>
      </c>
      <c r="H2" s="41">
        <f aca="true" t="shared" si="1" ref="H2:H8">G2-I2</f>
        <v>53</v>
      </c>
      <c r="I2" s="60">
        <v>62</v>
      </c>
      <c r="J2" s="60">
        <v>37</v>
      </c>
      <c r="K2" s="60">
        <v>128</v>
      </c>
      <c r="L2" s="60">
        <v>116</v>
      </c>
      <c r="M2" s="60">
        <v>127</v>
      </c>
      <c r="N2" s="60">
        <v>282</v>
      </c>
      <c r="O2" s="62">
        <v>259</v>
      </c>
      <c r="P2" s="62">
        <v>350</v>
      </c>
    </row>
    <row r="3" spans="1:16" ht="12.75">
      <c r="A3" s="7" t="s">
        <v>20</v>
      </c>
      <c r="B3" s="1" t="s">
        <v>21</v>
      </c>
      <c r="C3" s="1"/>
      <c r="D3" s="58">
        <v>204</v>
      </c>
      <c r="E3" s="58">
        <v>91</v>
      </c>
      <c r="F3" s="42">
        <f t="shared" si="0"/>
        <v>113</v>
      </c>
      <c r="G3" s="58">
        <v>3</v>
      </c>
      <c r="H3" s="41">
        <f t="shared" si="1"/>
        <v>1</v>
      </c>
      <c r="I3" s="60">
        <v>2</v>
      </c>
      <c r="J3" s="60">
        <v>1</v>
      </c>
      <c r="K3" s="60">
        <v>20</v>
      </c>
      <c r="L3" s="60">
        <v>22</v>
      </c>
      <c r="M3" s="60">
        <v>12</v>
      </c>
      <c r="N3" s="60">
        <v>42</v>
      </c>
      <c r="O3" s="62">
        <v>55</v>
      </c>
      <c r="P3" s="62">
        <v>53</v>
      </c>
    </row>
    <row r="4" spans="1:16" ht="12.75">
      <c r="A4" s="7" t="s">
        <v>22</v>
      </c>
      <c r="B4" s="1" t="s">
        <v>21</v>
      </c>
      <c r="C4" s="1"/>
      <c r="D4" s="58">
        <v>154</v>
      </c>
      <c r="E4" s="58">
        <v>76</v>
      </c>
      <c r="F4" s="42">
        <f t="shared" si="0"/>
        <v>78</v>
      </c>
      <c r="G4" s="58">
        <v>3</v>
      </c>
      <c r="H4" s="41">
        <f t="shared" si="1"/>
        <v>2</v>
      </c>
      <c r="I4" s="60">
        <v>1</v>
      </c>
      <c r="J4" s="60">
        <v>3</v>
      </c>
      <c r="K4" s="60">
        <v>11</v>
      </c>
      <c r="L4" s="60">
        <v>10</v>
      </c>
      <c r="M4" s="60">
        <v>15</v>
      </c>
      <c r="N4" s="60">
        <v>30</v>
      </c>
      <c r="O4" s="62">
        <v>42</v>
      </c>
      <c r="P4" s="62">
        <v>46</v>
      </c>
    </row>
    <row r="5" spans="1:16" ht="12.75">
      <c r="A5" s="7" t="s">
        <v>23</v>
      </c>
      <c r="B5" s="1" t="s">
        <v>21</v>
      </c>
      <c r="C5" s="1"/>
      <c r="D5" s="58">
        <v>468</v>
      </c>
      <c r="E5" s="58">
        <v>221</v>
      </c>
      <c r="F5" s="42">
        <f t="shared" si="0"/>
        <v>247</v>
      </c>
      <c r="G5" s="58">
        <v>23</v>
      </c>
      <c r="H5" s="41">
        <f t="shared" si="1"/>
        <v>10</v>
      </c>
      <c r="I5" s="60">
        <v>13</v>
      </c>
      <c r="J5" s="60">
        <v>12</v>
      </c>
      <c r="K5" s="60">
        <v>42</v>
      </c>
      <c r="L5" s="60">
        <v>26</v>
      </c>
      <c r="M5" s="60">
        <v>35</v>
      </c>
      <c r="N5" s="60">
        <v>74</v>
      </c>
      <c r="O5" s="62">
        <v>105</v>
      </c>
      <c r="P5" s="62">
        <v>186</v>
      </c>
    </row>
    <row r="6" spans="1:16" ht="12.75">
      <c r="A6" s="7" t="s">
        <v>24</v>
      </c>
      <c r="B6" s="1" t="s">
        <v>21</v>
      </c>
      <c r="C6" s="1"/>
      <c r="D6" s="58">
        <v>298</v>
      </c>
      <c r="E6" s="58">
        <v>140</v>
      </c>
      <c r="F6" s="42">
        <f t="shared" si="0"/>
        <v>158</v>
      </c>
      <c r="G6" s="58">
        <v>16</v>
      </c>
      <c r="H6" s="41">
        <f t="shared" si="1"/>
        <v>8</v>
      </c>
      <c r="I6" s="60">
        <v>8</v>
      </c>
      <c r="J6" s="60">
        <v>2</v>
      </c>
      <c r="K6" s="60">
        <v>25</v>
      </c>
      <c r="L6" s="60">
        <v>26</v>
      </c>
      <c r="M6" s="60">
        <v>28</v>
      </c>
      <c r="N6" s="60">
        <v>64</v>
      </c>
      <c r="O6" s="62">
        <v>73</v>
      </c>
      <c r="P6" s="62">
        <v>82</v>
      </c>
    </row>
    <row r="7" spans="1:16" ht="12.75">
      <c r="A7" s="7" t="s">
        <v>25</v>
      </c>
      <c r="B7" s="1" t="s">
        <v>21</v>
      </c>
      <c r="C7" s="1"/>
      <c r="D7" s="58">
        <v>536</v>
      </c>
      <c r="E7" s="58">
        <v>245</v>
      </c>
      <c r="F7" s="42">
        <f t="shared" si="0"/>
        <v>291</v>
      </c>
      <c r="G7" s="58">
        <v>26</v>
      </c>
      <c r="H7" s="41">
        <f t="shared" si="1"/>
        <v>13</v>
      </c>
      <c r="I7" s="60">
        <v>13</v>
      </c>
      <c r="J7" s="60">
        <v>11</v>
      </c>
      <c r="K7" s="60">
        <v>42</v>
      </c>
      <c r="L7" s="60">
        <v>45</v>
      </c>
      <c r="M7" s="60">
        <v>46</v>
      </c>
      <c r="N7" s="60">
        <v>117</v>
      </c>
      <c r="O7" s="62">
        <v>127</v>
      </c>
      <c r="P7" s="62">
        <v>159</v>
      </c>
    </row>
    <row r="8" spans="1:16" ht="13.5" thickBot="1">
      <c r="A8" s="9" t="s">
        <v>26</v>
      </c>
      <c r="B8" s="32" t="s">
        <v>21</v>
      </c>
      <c r="C8" s="32"/>
      <c r="D8" s="59">
        <v>339</v>
      </c>
      <c r="E8" s="59">
        <v>162</v>
      </c>
      <c r="F8" s="42">
        <f t="shared" si="0"/>
        <v>177</v>
      </c>
      <c r="G8" s="59">
        <v>6</v>
      </c>
      <c r="H8" s="41">
        <f t="shared" si="1"/>
        <v>3</v>
      </c>
      <c r="I8" s="61">
        <v>3</v>
      </c>
      <c r="J8" s="61">
        <v>6</v>
      </c>
      <c r="K8" s="61">
        <v>20</v>
      </c>
      <c r="L8" s="61">
        <v>26</v>
      </c>
      <c r="M8" s="61">
        <v>29</v>
      </c>
      <c r="N8" s="61">
        <v>79</v>
      </c>
      <c r="O8" s="63">
        <v>94</v>
      </c>
      <c r="P8" s="63">
        <v>91</v>
      </c>
    </row>
    <row r="9" spans="1:16" ht="13.5" thickBot="1">
      <c r="A9" s="11" t="s">
        <v>27</v>
      </c>
      <c r="B9" s="52"/>
      <c r="C9" s="52"/>
      <c r="D9" s="25">
        <f>SUM(D2:D8)</f>
        <v>3261</v>
      </c>
      <c r="E9" s="26">
        <f>SUM(E2:E8)</f>
        <v>1509</v>
      </c>
      <c r="F9" s="26">
        <f aca="true" t="shared" si="2" ref="F9:P9">SUM(F2:F8)</f>
        <v>1752</v>
      </c>
      <c r="G9" s="26">
        <f t="shared" si="2"/>
        <v>192</v>
      </c>
      <c r="H9" s="26">
        <f t="shared" si="2"/>
        <v>90</v>
      </c>
      <c r="I9" s="26">
        <f t="shared" si="2"/>
        <v>102</v>
      </c>
      <c r="J9" s="26">
        <f t="shared" si="2"/>
        <v>72</v>
      </c>
      <c r="K9" s="33">
        <f t="shared" si="2"/>
        <v>288</v>
      </c>
      <c r="L9" s="48">
        <f t="shared" si="2"/>
        <v>271</v>
      </c>
      <c r="M9" s="49">
        <f t="shared" si="2"/>
        <v>292</v>
      </c>
      <c r="N9" s="33">
        <f t="shared" si="2"/>
        <v>688</v>
      </c>
      <c r="O9" s="26">
        <f t="shared" si="2"/>
        <v>755</v>
      </c>
      <c r="P9" s="27">
        <f t="shared" si="2"/>
        <v>967</v>
      </c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H8" sqref="H8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1339</v>
      </c>
      <c r="E2" s="58">
        <v>615</v>
      </c>
      <c r="F2" s="42">
        <f aca="true" t="shared" si="0" ref="F2:F8">D2-E2</f>
        <v>724</v>
      </c>
      <c r="G2" s="54">
        <v>117</v>
      </c>
      <c r="H2" s="41">
        <f aca="true" t="shared" si="1" ref="H2:H8">G2-I2</f>
        <v>59</v>
      </c>
      <c r="I2" s="60">
        <v>58</v>
      </c>
      <c r="J2" s="60">
        <v>37</v>
      </c>
      <c r="K2" s="60">
        <v>122</v>
      </c>
      <c r="L2" s="60">
        <v>186</v>
      </c>
      <c r="M2" s="60">
        <v>104</v>
      </c>
      <c r="N2" s="60">
        <v>297</v>
      </c>
      <c r="O2" s="62">
        <v>272</v>
      </c>
      <c r="P2" s="62">
        <v>358</v>
      </c>
    </row>
    <row r="3" spans="1:16" ht="12.75">
      <c r="A3" s="7" t="s">
        <v>20</v>
      </c>
      <c r="B3" s="1" t="s">
        <v>21</v>
      </c>
      <c r="C3" s="1"/>
      <c r="D3" s="58">
        <v>210</v>
      </c>
      <c r="E3" s="58">
        <v>96</v>
      </c>
      <c r="F3" s="42">
        <f t="shared" si="0"/>
        <v>114</v>
      </c>
      <c r="G3" s="58">
        <v>4</v>
      </c>
      <c r="H3" s="41">
        <f t="shared" si="1"/>
        <v>3</v>
      </c>
      <c r="I3" s="60">
        <v>1</v>
      </c>
      <c r="J3" s="60">
        <v>1</v>
      </c>
      <c r="K3" s="60">
        <v>13</v>
      </c>
      <c r="L3" s="60">
        <v>32</v>
      </c>
      <c r="M3" s="60">
        <v>16</v>
      </c>
      <c r="N3" s="60">
        <v>38</v>
      </c>
      <c r="O3" s="62">
        <v>55</v>
      </c>
      <c r="P3" s="62">
        <v>56</v>
      </c>
    </row>
    <row r="4" spans="1:16" ht="12.75">
      <c r="A4" s="7" t="s">
        <v>22</v>
      </c>
      <c r="B4" s="1" t="s">
        <v>21</v>
      </c>
      <c r="C4" s="1"/>
      <c r="D4" s="58">
        <v>153</v>
      </c>
      <c r="E4" s="58">
        <v>71</v>
      </c>
      <c r="F4" s="42">
        <f t="shared" si="0"/>
        <v>82</v>
      </c>
      <c r="G4" s="58">
        <v>4</v>
      </c>
      <c r="H4" s="41">
        <f t="shared" si="1"/>
        <v>3</v>
      </c>
      <c r="I4" s="60">
        <v>1</v>
      </c>
      <c r="J4" s="60">
        <v>3</v>
      </c>
      <c r="K4" s="60">
        <v>14</v>
      </c>
      <c r="L4" s="60">
        <v>18</v>
      </c>
      <c r="M4" s="60">
        <v>9</v>
      </c>
      <c r="N4" s="60">
        <v>31</v>
      </c>
      <c r="O4" s="62">
        <v>35</v>
      </c>
      <c r="P4" s="62">
        <v>46</v>
      </c>
    </row>
    <row r="5" spans="1:16" ht="12.75">
      <c r="A5" s="7" t="s">
        <v>23</v>
      </c>
      <c r="B5" s="1" t="s">
        <v>21</v>
      </c>
      <c r="C5" s="1"/>
      <c r="D5" s="58">
        <v>484</v>
      </c>
      <c r="E5" s="58">
        <v>222</v>
      </c>
      <c r="F5" s="42">
        <f t="shared" si="0"/>
        <v>262</v>
      </c>
      <c r="G5" s="58">
        <v>23</v>
      </c>
      <c r="H5" s="41">
        <f t="shared" si="1"/>
        <v>12</v>
      </c>
      <c r="I5" s="60">
        <v>11</v>
      </c>
      <c r="J5" s="60">
        <v>13</v>
      </c>
      <c r="K5" s="60">
        <v>29</v>
      </c>
      <c r="L5" s="60">
        <v>50</v>
      </c>
      <c r="M5" s="60">
        <v>33</v>
      </c>
      <c r="N5" s="60">
        <v>77</v>
      </c>
      <c r="O5" s="62">
        <v>110</v>
      </c>
      <c r="P5" s="62">
        <v>185</v>
      </c>
    </row>
    <row r="6" spans="1:16" ht="12.75">
      <c r="A6" s="7" t="s">
        <v>24</v>
      </c>
      <c r="B6" s="1" t="s">
        <v>21</v>
      </c>
      <c r="C6" s="1"/>
      <c r="D6" s="58">
        <v>281</v>
      </c>
      <c r="E6" s="58">
        <v>138</v>
      </c>
      <c r="F6" s="42">
        <f t="shared" si="0"/>
        <v>143</v>
      </c>
      <c r="G6" s="58">
        <v>14</v>
      </c>
      <c r="H6" s="41">
        <f t="shared" si="1"/>
        <v>7</v>
      </c>
      <c r="I6" s="60">
        <v>7</v>
      </c>
      <c r="J6" s="60">
        <v>2</v>
      </c>
      <c r="K6" s="60">
        <v>25</v>
      </c>
      <c r="L6" s="60">
        <v>38</v>
      </c>
      <c r="M6" s="60">
        <v>17</v>
      </c>
      <c r="N6" s="60">
        <v>62</v>
      </c>
      <c r="O6" s="62">
        <v>62</v>
      </c>
      <c r="P6" s="62">
        <v>77</v>
      </c>
    </row>
    <row r="7" spans="1:16" ht="12.75">
      <c r="A7" s="7" t="s">
        <v>25</v>
      </c>
      <c r="B7" s="1" t="s">
        <v>21</v>
      </c>
      <c r="C7" s="1"/>
      <c r="D7" s="58">
        <v>510</v>
      </c>
      <c r="E7" s="58">
        <v>240</v>
      </c>
      <c r="F7" s="42">
        <f t="shared" si="0"/>
        <v>270</v>
      </c>
      <c r="G7" s="58">
        <v>29</v>
      </c>
      <c r="H7" s="41">
        <f t="shared" si="1"/>
        <v>15</v>
      </c>
      <c r="I7" s="60">
        <v>14</v>
      </c>
      <c r="J7" s="60">
        <v>10</v>
      </c>
      <c r="K7" s="60">
        <v>41</v>
      </c>
      <c r="L7" s="60">
        <v>66</v>
      </c>
      <c r="M7" s="60">
        <v>31</v>
      </c>
      <c r="N7" s="60">
        <v>100</v>
      </c>
      <c r="O7" s="62">
        <v>110</v>
      </c>
      <c r="P7" s="62">
        <v>162</v>
      </c>
    </row>
    <row r="8" spans="1:16" ht="13.5" thickBot="1">
      <c r="A8" s="9" t="s">
        <v>26</v>
      </c>
      <c r="B8" s="32" t="s">
        <v>21</v>
      </c>
      <c r="C8" s="32"/>
      <c r="D8" s="59">
        <v>353</v>
      </c>
      <c r="E8" s="59">
        <v>170</v>
      </c>
      <c r="F8" s="42">
        <f t="shared" si="0"/>
        <v>183</v>
      </c>
      <c r="G8" s="59">
        <v>7</v>
      </c>
      <c r="H8" s="41">
        <f t="shared" si="1"/>
        <v>4</v>
      </c>
      <c r="I8" s="61">
        <v>3</v>
      </c>
      <c r="J8" s="61">
        <v>6</v>
      </c>
      <c r="K8" s="61">
        <v>25</v>
      </c>
      <c r="L8" s="61">
        <v>34</v>
      </c>
      <c r="M8" s="61">
        <v>29</v>
      </c>
      <c r="N8" s="61">
        <v>72</v>
      </c>
      <c r="O8" s="63">
        <v>97</v>
      </c>
      <c r="P8" s="63">
        <v>96</v>
      </c>
    </row>
    <row r="9" spans="1:16" ht="13.5" thickBot="1">
      <c r="A9" s="11" t="s">
        <v>27</v>
      </c>
      <c r="B9" s="52"/>
      <c r="C9" s="52"/>
      <c r="D9" s="25">
        <f>SUM(D2:D8)</f>
        <v>3330</v>
      </c>
      <c r="E9" s="26">
        <f>SUM(E2:E8)</f>
        <v>1552</v>
      </c>
      <c r="F9" s="26">
        <f aca="true" t="shared" si="2" ref="F9:P9">SUM(F2:F8)</f>
        <v>1778</v>
      </c>
      <c r="G9" s="26">
        <f t="shared" si="2"/>
        <v>198</v>
      </c>
      <c r="H9" s="26">
        <f t="shared" si="2"/>
        <v>103</v>
      </c>
      <c r="I9" s="26">
        <f t="shared" si="2"/>
        <v>95</v>
      </c>
      <c r="J9" s="26">
        <f t="shared" si="2"/>
        <v>72</v>
      </c>
      <c r="K9" s="33">
        <f t="shared" si="2"/>
        <v>269</v>
      </c>
      <c r="L9" s="48">
        <f t="shared" si="2"/>
        <v>424</v>
      </c>
      <c r="M9" s="49">
        <f t="shared" si="2"/>
        <v>239</v>
      </c>
      <c r="N9" s="33">
        <f t="shared" si="2"/>
        <v>677</v>
      </c>
      <c r="O9" s="26">
        <f t="shared" si="2"/>
        <v>741</v>
      </c>
      <c r="P9" s="27">
        <f t="shared" si="2"/>
        <v>980</v>
      </c>
    </row>
  </sheetData>
  <sheetProtection/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O42" sqref="O42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1353</v>
      </c>
      <c r="E2" s="58">
        <v>622</v>
      </c>
      <c r="F2" s="42">
        <f aca="true" t="shared" si="0" ref="F2:F8">D2-E2</f>
        <v>731</v>
      </c>
      <c r="G2" s="54">
        <v>108</v>
      </c>
      <c r="H2" s="41">
        <f aca="true" t="shared" si="1" ref="H2:H8">G2-I2</f>
        <v>56</v>
      </c>
      <c r="I2" s="60">
        <v>52</v>
      </c>
      <c r="J2" s="60">
        <v>34</v>
      </c>
      <c r="K2" s="60">
        <v>127</v>
      </c>
      <c r="L2" s="60">
        <v>186</v>
      </c>
      <c r="M2" s="60">
        <v>115</v>
      </c>
      <c r="N2" s="60">
        <v>268</v>
      </c>
      <c r="O2" s="62">
        <v>279</v>
      </c>
      <c r="P2" s="62">
        <v>378</v>
      </c>
    </row>
    <row r="3" spans="1:16" ht="12.75">
      <c r="A3" s="7" t="s">
        <v>20</v>
      </c>
      <c r="B3" s="1" t="s">
        <v>21</v>
      </c>
      <c r="C3" s="1"/>
      <c r="D3" s="58">
        <v>210</v>
      </c>
      <c r="E3" s="58">
        <v>94</v>
      </c>
      <c r="F3" s="42">
        <f t="shared" si="0"/>
        <v>116</v>
      </c>
      <c r="G3" s="58">
        <v>4</v>
      </c>
      <c r="H3" s="41">
        <f t="shared" si="1"/>
        <v>3</v>
      </c>
      <c r="I3" s="60">
        <v>1</v>
      </c>
      <c r="J3" s="60">
        <v>1</v>
      </c>
      <c r="K3" s="60">
        <v>13</v>
      </c>
      <c r="L3" s="60">
        <v>30</v>
      </c>
      <c r="M3" s="60">
        <v>18</v>
      </c>
      <c r="N3" s="60">
        <v>38</v>
      </c>
      <c r="O3" s="62">
        <v>49</v>
      </c>
      <c r="P3" s="62">
        <v>62</v>
      </c>
    </row>
    <row r="4" spans="1:16" ht="12.75">
      <c r="A4" s="7" t="s">
        <v>22</v>
      </c>
      <c r="B4" s="1" t="s">
        <v>21</v>
      </c>
      <c r="C4" s="1"/>
      <c r="D4" s="58">
        <v>161</v>
      </c>
      <c r="E4" s="58">
        <v>77</v>
      </c>
      <c r="F4" s="42">
        <f t="shared" si="0"/>
        <v>84</v>
      </c>
      <c r="G4" s="58">
        <v>4</v>
      </c>
      <c r="H4" s="41">
        <f t="shared" si="1"/>
        <v>3</v>
      </c>
      <c r="I4" s="60">
        <v>1</v>
      </c>
      <c r="J4" s="60">
        <v>3</v>
      </c>
      <c r="K4" s="60">
        <v>14</v>
      </c>
      <c r="L4" s="60">
        <v>21</v>
      </c>
      <c r="M4" s="60">
        <v>13</v>
      </c>
      <c r="N4" s="60">
        <v>30</v>
      </c>
      <c r="O4" s="62">
        <v>35</v>
      </c>
      <c r="P4" s="62">
        <v>48</v>
      </c>
    </row>
    <row r="5" spans="1:16" ht="12.75">
      <c r="A5" s="7" t="s">
        <v>23</v>
      </c>
      <c r="B5" s="1" t="s">
        <v>21</v>
      </c>
      <c r="C5" s="1"/>
      <c r="D5" s="58">
        <v>498</v>
      </c>
      <c r="E5" s="58">
        <v>229</v>
      </c>
      <c r="F5" s="42">
        <f t="shared" si="0"/>
        <v>269</v>
      </c>
      <c r="G5" s="58">
        <v>24</v>
      </c>
      <c r="H5" s="41">
        <f t="shared" si="1"/>
        <v>15</v>
      </c>
      <c r="I5" s="60">
        <v>9</v>
      </c>
      <c r="J5" s="60">
        <v>12</v>
      </c>
      <c r="K5" s="60">
        <v>34</v>
      </c>
      <c r="L5" s="60">
        <v>58</v>
      </c>
      <c r="M5" s="60">
        <v>34</v>
      </c>
      <c r="N5" s="60">
        <v>73</v>
      </c>
      <c r="O5" s="62">
        <v>108</v>
      </c>
      <c r="P5" s="62">
        <v>191</v>
      </c>
    </row>
    <row r="6" spans="1:16" ht="12.75">
      <c r="A6" s="7" t="s">
        <v>24</v>
      </c>
      <c r="B6" s="1" t="s">
        <v>21</v>
      </c>
      <c r="C6" s="1"/>
      <c r="D6" s="58">
        <v>293</v>
      </c>
      <c r="E6" s="58">
        <v>142</v>
      </c>
      <c r="F6" s="42">
        <f t="shared" si="0"/>
        <v>151</v>
      </c>
      <c r="G6" s="58">
        <v>12</v>
      </c>
      <c r="H6" s="41">
        <f t="shared" si="1"/>
        <v>7</v>
      </c>
      <c r="I6" s="60">
        <v>5</v>
      </c>
      <c r="J6" s="60">
        <v>2</v>
      </c>
      <c r="K6" s="60">
        <v>36</v>
      </c>
      <c r="L6" s="60">
        <v>32</v>
      </c>
      <c r="M6" s="60">
        <v>22</v>
      </c>
      <c r="N6" s="60">
        <v>50</v>
      </c>
      <c r="O6" s="62">
        <v>71</v>
      </c>
      <c r="P6" s="62">
        <v>82</v>
      </c>
    </row>
    <row r="7" spans="1:16" ht="12.75">
      <c r="A7" s="7" t="s">
        <v>25</v>
      </c>
      <c r="B7" s="1" t="s">
        <v>21</v>
      </c>
      <c r="C7" s="1"/>
      <c r="D7" s="58">
        <v>544</v>
      </c>
      <c r="E7" s="58">
        <v>250</v>
      </c>
      <c r="F7" s="42">
        <f t="shared" si="0"/>
        <v>294</v>
      </c>
      <c r="G7" s="58">
        <v>27</v>
      </c>
      <c r="H7" s="41">
        <f t="shared" si="1"/>
        <v>17</v>
      </c>
      <c r="I7" s="60">
        <v>10</v>
      </c>
      <c r="J7" s="60">
        <v>11</v>
      </c>
      <c r="K7" s="60">
        <v>61</v>
      </c>
      <c r="L7" s="60">
        <v>60</v>
      </c>
      <c r="M7" s="60">
        <v>51</v>
      </c>
      <c r="N7" s="60">
        <v>93</v>
      </c>
      <c r="O7" s="62">
        <v>106</v>
      </c>
      <c r="P7" s="62">
        <v>173</v>
      </c>
    </row>
    <row r="8" spans="1:16" ht="13.5" thickBot="1">
      <c r="A8" s="9" t="s">
        <v>26</v>
      </c>
      <c r="B8" s="32" t="s">
        <v>21</v>
      </c>
      <c r="C8" s="32"/>
      <c r="D8" s="59">
        <v>357</v>
      </c>
      <c r="E8" s="59">
        <v>166</v>
      </c>
      <c r="F8" s="42">
        <f t="shared" si="0"/>
        <v>191</v>
      </c>
      <c r="G8" s="59">
        <v>10</v>
      </c>
      <c r="H8" s="41">
        <f t="shared" si="1"/>
        <v>8</v>
      </c>
      <c r="I8" s="61">
        <v>2</v>
      </c>
      <c r="J8" s="61">
        <v>5</v>
      </c>
      <c r="K8" s="61">
        <v>47</v>
      </c>
      <c r="L8" s="61">
        <v>42</v>
      </c>
      <c r="M8" s="61">
        <v>28</v>
      </c>
      <c r="N8" s="61">
        <v>53</v>
      </c>
      <c r="O8" s="63">
        <v>88</v>
      </c>
      <c r="P8" s="63">
        <v>99</v>
      </c>
    </row>
    <row r="9" spans="1:16" ht="13.5" thickBot="1">
      <c r="A9" s="11" t="s">
        <v>27</v>
      </c>
      <c r="B9" s="52"/>
      <c r="C9" s="52"/>
      <c r="D9" s="25">
        <f>SUM(D2:D8)</f>
        <v>3416</v>
      </c>
      <c r="E9" s="26">
        <f>SUM(E2:E8)</f>
        <v>1580</v>
      </c>
      <c r="F9" s="26">
        <f aca="true" t="shared" si="2" ref="F9:P9">SUM(F2:F8)</f>
        <v>1836</v>
      </c>
      <c r="G9" s="26">
        <f t="shared" si="2"/>
        <v>189</v>
      </c>
      <c r="H9" s="26">
        <f t="shared" si="2"/>
        <v>109</v>
      </c>
      <c r="I9" s="26">
        <f t="shared" si="2"/>
        <v>80</v>
      </c>
      <c r="J9" s="26">
        <f t="shared" si="2"/>
        <v>68</v>
      </c>
      <c r="K9" s="33">
        <f t="shared" si="2"/>
        <v>332</v>
      </c>
      <c r="L9" s="48">
        <f t="shared" si="2"/>
        <v>429</v>
      </c>
      <c r="M9" s="49">
        <f t="shared" si="2"/>
        <v>281</v>
      </c>
      <c r="N9" s="33">
        <f t="shared" si="2"/>
        <v>605</v>
      </c>
      <c r="O9" s="26">
        <f t="shared" si="2"/>
        <v>736</v>
      </c>
      <c r="P9" s="27">
        <f t="shared" si="2"/>
        <v>1033</v>
      </c>
    </row>
  </sheetData>
  <sheetProtection/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L35" sqref="L35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1286</v>
      </c>
      <c r="E2" s="58">
        <v>585</v>
      </c>
      <c r="F2" s="42">
        <f aca="true" t="shared" si="0" ref="F2:F8">D2-E2</f>
        <v>701</v>
      </c>
      <c r="G2" s="54">
        <v>114</v>
      </c>
      <c r="H2" s="41">
        <f aca="true" t="shared" si="1" ref="H2:H8">G2-I2</f>
        <v>64</v>
      </c>
      <c r="I2" s="60">
        <v>50</v>
      </c>
      <c r="J2" s="60">
        <v>30</v>
      </c>
      <c r="K2" s="60">
        <v>135</v>
      </c>
      <c r="L2" s="60">
        <v>180</v>
      </c>
      <c r="M2" s="60">
        <v>145</v>
      </c>
      <c r="N2" s="60">
        <v>206</v>
      </c>
      <c r="O2" s="62">
        <v>246</v>
      </c>
      <c r="P2" s="62">
        <v>374</v>
      </c>
    </row>
    <row r="3" spans="1:16" ht="12.75">
      <c r="A3" s="7" t="s">
        <v>20</v>
      </c>
      <c r="B3" s="1" t="s">
        <v>21</v>
      </c>
      <c r="C3" s="1"/>
      <c r="D3" s="58">
        <v>196</v>
      </c>
      <c r="E3" s="58">
        <v>86</v>
      </c>
      <c r="F3" s="42">
        <f t="shared" si="0"/>
        <v>110</v>
      </c>
      <c r="G3" s="58">
        <v>6</v>
      </c>
      <c r="H3" s="41">
        <f t="shared" si="1"/>
        <v>5</v>
      </c>
      <c r="I3" s="60">
        <v>1</v>
      </c>
      <c r="J3" s="60">
        <v>1</v>
      </c>
      <c r="K3" s="60">
        <v>16</v>
      </c>
      <c r="L3" s="60">
        <v>23</v>
      </c>
      <c r="M3" s="60">
        <v>25</v>
      </c>
      <c r="N3" s="60">
        <v>25</v>
      </c>
      <c r="O3" s="62">
        <v>48</v>
      </c>
      <c r="P3" s="62">
        <v>59</v>
      </c>
    </row>
    <row r="4" spans="1:16" ht="12.75">
      <c r="A4" s="7" t="s">
        <v>22</v>
      </c>
      <c r="B4" s="1" t="s">
        <v>21</v>
      </c>
      <c r="C4" s="1"/>
      <c r="D4" s="58">
        <v>161</v>
      </c>
      <c r="E4" s="58">
        <v>74</v>
      </c>
      <c r="F4" s="42">
        <f t="shared" si="0"/>
        <v>87</v>
      </c>
      <c r="G4" s="58">
        <v>3</v>
      </c>
      <c r="H4" s="41">
        <f t="shared" si="1"/>
        <v>2</v>
      </c>
      <c r="I4" s="60">
        <v>1</v>
      </c>
      <c r="J4" s="60">
        <v>3</v>
      </c>
      <c r="K4" s="60">
        <v>9</v>
      </c>
      <c r="L4" s="60">
        <v>25</v>
      </c>
      <c r="M4" s="60">
        <v>15</v>
      </c>
      <c r="N4" s="60">
        <v>23</v>
      </c>
      <c r="O4" s="62">
        <v>38</v>
      </c>
      <c r="P4" s="62">
        <v>51</v>
      </c>
    </row>
    <row r="5" spans="1:16" ht="12.75">
      <c r="A5" s="7" t="s">
        <v>23</v>
      </c>
      <c r="B5" s="1" t="s">
        <v>21</v>
      </c>
      <c r="C5" s="1"/>
      <c r="D5" s="58">
        <v>509</v>
      </c>
      <c r="E5" s="58">
        <v>226</v>
      </c>
      <c r="F5" s="42">
        <f t="shared" si="0"/>
        <v>283</v>
      </c>
      <c r="G5" s="58">
        <v>28</v>
      </c>
      <c r="H5" s="41">
        <f t="shared" si="1"/>
        <v>18</v>
      </c>
      <c r="I5" s="60">
        <v>10</v>
      </c>
      <c r="J5" s="60">
        <v>13</v>
      </c>
      <c r="K5" s="60">
        <v>35</v>
      </c>
      <c r="L5" s="60">
        <v>51</v>
      </c>
      <c r="M5" s="60">
        <v>53</v>
      </c>
      <c r="N5" s="60">
        <v>65</v>
      </c>
      <c r="O5" s="62">
        <v>106</v>
      </c>
      <c r="P5" s="62">
        <v>199</v>
      </c>
    </row>
    <row r="6" spans="1:16" ht="12.75">
      <c r="A6" s="7" t="s">
        <v>24</v>
      </c>
      <c r="B6" s="1" t="s">
        <v>21</v>
      </c>
      <c r="C6" s="1"/>
      <c r="D6" s="58">
        <v>319</v>
      </c>
      <c r="E6" s="58">
        <v>144</v>
      </c>
      <c r="F6" s="42">
        <f t="shared" si="0"/>
        <v>175</v>
      </c>
      <c r="G6" s="58">
        <v>14</v>
      </c>
      <c r="H6" s="41">
        <f t="shared" si="1"/>
        <v>9</v>
      </c>
      <c r="I6" s="60">
        <v>5</v>
      </c>
      <c r="J6" s="60">
        <v>2</v>
      </c>
      <c r="K6" s="60">
        <v>45</v>
      </c>
      <c r="L6" s="60">
        <v>49</v>
      </c>
      <c r="M6" s="60">
        <v>30</v>
      </c>
      <c r="N6" s="60">
        <v>38</v>
      </c>
      <c r="O6" s="62">
        <v>72</v>
      </c>
      <c r="P6" s="62">
        <v>85</v>
      </c>
    </row>
    <row r="7" spans="1:16" ht="12.75">
      <c r="A7" s="7" t="s">
        <v>25</v>
      </c>
      <c r="B7" s="1" t="s">
        <v>21</v>
      </c>
      <c r="C7" s="1"/>
      <c r="D7" s="58">
        <v>546</v>
      </c>
      <c r="E7" s="58">
        <v>246</v>
      </c>
      <c r="F7" s="42">
        <f t="shared" si="0"/>
        <v>300</v>
      </c>
      <c r="G7" s="58">
        <v>31</v>
      </c>
      <c r="H7" s="41">
        <f t="shared" si="1"/>
        <v>20</v>
      </c>
      <c r="I7" s="60">
        <v>11</v>
      </c>
      <c r="J7" s="60">
        <v>10</v>
      </c>
      <c r="K7" s="60">
        <v>37</v>
      </c>
      <c r="L7" s="60">
        <v>81</v>
      </c>
      <c r="M7" s="60">
        <v>62</v>
      </c>
      <c r="N7" s="60">
        <v>84</v>
      </c>
      <c r="O7" s="62">
        <v>104</v>
      </c>
      <c r="P7" s="62">
        <v>178</v>
      </c>
    </row>
    <row r="8" spans="1:16" ht="13.5" thickBot="1">
      <c r="A8" s="9" t="s">
        <v>26</v>
      </c>
      <c r="B8" s="32" t="s">
        <v>21</v>
      </c>
      <c r="C8" s="32"/>
      <c r="D8" s="59">
        <v>351</v>
      </c>
      <c r="E8" s="59">
        <v>152</v>
      </c>
      <c r="F8" s="42">
        <f t="shared" si="0"/>
        <v>199</v>
      </c>
      <c r="G8" s="59">
        <v>11</v>
      </c>
      <c r="H8" s="41">
        <f t="shared" si="1"/>
        <v>8</v>
      </c>
      <c r="I8" s="61">
        <v>3</v>
      </c>
      <c r="J8" s="61">
        <v>5</v>
      </c>
      <c r="K8" s="61">
        <v>24</v>
      </c>
      <c r="L8" s="61">
        <v>60</v>
      </c>
      <c r="M8" s="61">
        <v>27</v>
      </c>
      <c r="N8" s="61">
        <v>43</v>
      </c>
      <c r="O8" s="63">
        <v>86</v>
      </c>
      <c r="P8" s="63">
        <v>111</v>
      </c>
    </row>
    <row r="9" spans="1:16" ht="13.5" thickBot="1">
      <c r="A9" s="11" t="s">
        <v>27</v>
      </c>
      <c r="B9" s="52"/>
      <c r="C9" s="52"/>
      <c r="D9" s="25">
        <f>SUM(D2:D8)</f>
        <v>3368</v>
      </c>
      <c r="E9" s="26">
        <f>SUM(E2:E8)</f>
        <v>1513</v>
      </c>
      <c r="F9" s="26">
        <f aca="true" t="shared" si="2" ref="F9:P9">SUM(F2:F8)</f>
        <v>1855</v>
      </c>
      <c r="G9" s="26">
        <f t="shared" si="2"/>
        <v>207</v>
      </c>
      <c r="H9" s="26">
        <f t="shared" si="2"/>
        <v>126</v>
      </c>
      <c r="I9" s="26">
        <f t="shared" si="2"/>
        <v>81</v>
      </c>
      <c r="J9" s="26">
        <f t="shared" si="2"/>
        <v>64</v>
      </c>
      <c r="K9" s="33">
        <f t="shared" si="2"/>
        <v>301</v>
      </c>
      <c r="L9" s="48">
        <f t="shared" si="2"/>
        <v>469</v>
      </c>
      <c r="M9" s="49">
        <f t="shared" si="2"/>
        <v>357</v>
      </c>
      <c r="N9" s="33">
        <f t="shared" si="2"/>
        <v>484</v>
      </c>
      <c r="O9" s="26">
        <f t="shared" si="2"/>
        <v>700</v>
      </c>
      <c r="P9" s="27">
        <f t="shared" si="2"/>
        <v>1057</v>
      </c>
    </row>
  </sheetData>
  <sheetProtection/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N41" sqref="N41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1333</v>
      </c>
      <c r="E2" s="58">
        <v>603</v>
      </c>
      <c r="F2" s="42">
        <f aca="true" t="shared" si="0" ref="F2:F8">D2-E2</f>
        <v>730</v>
      </c>
      <c r="G2" s="54">
        <v>120</v>
      </c>
      <c r="H2" s="41">
        <f aca="true" t="shared" si="1" ref="H2:H8">G2-I2</f>
        <v>72</v>
      </c>
      <c r="I2" s="60">
        <v>48</v>
      </c>
      <c r="J2" s="60">
        <v>36</v>
      </c>
      <c r="K2" s="60">
        <v>130</v>
      </c>
      <c r="L2" s="60">
        <v>203</v>
      </c>
      <c r="M2" s="60">
        <v>177</v>
      </c>
      <c r="N2" s="60">
        <v>186</v>
      </c>
      <c r="O2" s="62">
        <v>240</v>
      </c>
      <c r="P2" s="62">
        <v>397</v>
      </c>
    </row>
    <row r="3" spans="1:16" ht="12.75">
      <c r="A3" s="7" t="s">
        <v>20</v>
      </c>
      <c r="B3" s="1" t="s">
        <v>21</v>
      </c>
      <c r="C3" s="1"/>
      <c r="D3" s="58">
        <v>203</v>
      </c>
      <c r="E3" s="58">
        <v>88</v>
      </c>
      <c r="F3" s="42">
        <f t="shared" si="0"/>
        <v>115</v>
      </c>
      <c r="G3" s="58">
        <v>10</v>
      </c>
      <c r="H3" s="41">
        <f t="shared" si="1"/>
        <v>9</v>
      </c>
      <c r="I3" s="60">
        <v>1</v>
      </c>
      <c r="J3" s="60">
        <v>4</v>
      </c>
      <c r="K3" s="60">
        <v>18</v>
      </c>
      <c r="L3" s="60">
        <v>26</v>
      </c>
      <c r="M3" s="60">
        <v>34</v>
      </c>
      <c r="N3" s="60">
        <v>24</v>
      </c>
      <c r="O3" s="62">
        <v>43</v>
      </c>
      <c r="P3" s="62">
        <v>58</v>
      </c>
    </row>
    <row r="4" spans="1:16" ht="12.75">
      <c r="A4" s="7" t="s">
        <v>22</v>
      </c>
      <c r="B4" s="1" t="s">
        <v>21</v>
      </c>
      <c r="C4" s="1"/>
      <c r="D4" s="58">
        <v>154</v>
      </c>
      <c r="E4" s="58">
        <v>69</v>
      </c>
      <c r="F4" s="42">
        <f t="shared" si="0"/>
        <v>85</v>
      </c>
      <c r="G4" s="58">
        <v>4</v>
      </c>
      <c r="H4" s="41">
        <f t="shared" si="1"/>
        <v>3</v>
      </c>
      <c r="I4" s="60">
        <v>1</v>
      </c>
      <c r="J4" s="60">
        <v>3</v>
      </c>
      <c r="K4" s="60">
        <v>10</v>
      </c>
      <c r="L4" s="60">
        <v>21</v>
      </c>
      <c r="M4" s="60">
        <v>17</v>
      </c>
      <c r="N4" s="60">
        <v>21</v>
      </c>
      <c r="O4" s="62">
        <v>28</v>
      </c>
      <c r="P4" s="62">
        <v>57</v>
      </c>
    </row>
    <row r="5" spans="1:16" ht="12.75">
      <c r="A5" s="7" t="s">
        <v>23</v>
      </c>
      <c r="B5" s="1" t="s">
        <v>21</v>
      </c>
      <c r="C5" s="1"/>
      <c r="D5" s="58">
        <v>521</v>
      </c>
      <c r="E5" s="58">
        <v>230</v>
      </c>
      <c r="F5" s="42">
        <f t="shared" si="0"/>
        <v>291</v>
      </c>
      <c r="G5" s="58">
        <v>32</v>
      </c>
      <c r="H5" s="41">
        <f t="shared" si="1"/>
        <v>25</v>
      </c>
      <c r="I5" s="60">
        <v>7</v>
      </c>
      <c r="J5" s="60">
        <v>15</v>
      </c>
      <c r="K5" s="60">
        <v>51</v>
      </c>
      <c r="L5" s="60">
        <v>64</v>
      </c>
      <c r="M5" s="60">
        <v>56</v>
      </c>
      <c r="N5" s="60">
        <v>56</v>
      </c>
      <c r="O5" s="62">
        <v>92</v>
      </c>
      <c r="P5" s="62">
        <v>202</v>
      </c>
    </row>
    <row r="6" spans="1:16" ht="12.75">
      <c r="A6" s="7" t="s">
        <v>24</v>
      </c>
      <c r="B6" s="1" t="s">
        <v>21</v>
      </c>
      <c r="C6" s="1"/>
      <c r="D6" s="58">
        <v>337</v>
      </c>
      <c r="E6" s="58">
        <v>146</v>
      </c>
      <c r="F6" s="42">
        <f t="shared" si="0"/>
        <v>191</v>
      </c>
      <c r="G6" s="58">
        <v>15</v>
      </c>
      <c r="H6" s="41">
        <f t="shared" si="1"/>
        <v>9</v>
      </c>
      <c r="I6" s="60">
        <v>6</v>
      </c>
      <c r="J6" s="60">
        <v>4</v>
      </c>
      <c r="K6" s="60">
        <v>38</v>
      </c>
      <c r="L6" s="60">
        <v>65</v>
      </c>
      <c r="M6" s="60">
        <v>37</v>
      </c>
      <c r="N6" s="60">
        <v>38</v>
      </c>
      <c r="O6" s="62">
        <v>67</v>
      </c>
      <c r="P6" s="62">
        <v>92</v>
      </c>
    </row>
    <row r="7" spans="1:16" ht="12.75">
      <c r="A7" s="7" t="s">
        <v>25</v>
      </c>
      <c r="B7" s="1" t="s">
        <v>21</v>
      </c>
      <c r="C7" s="1"/>
      <c r="D7" s="58">
        <v>576</v>
      </c>
      <c r="E7" s="58">
        <v>260</v>
      </c>
      <c r="F7" s="42">
        <f t="shared" si="0"/>
        <v>316</v>
      </c>
      <c r="G7" s="58">
        <v>40</v>
      </c>
      <c r="H7" s="41">
        <f t="shared" si="1"/>
        <v>23</v>
      </c>
      <c r="I7" s="60">
        <v>17</v>
      </c>
      <c r="J7" s="60">
        <v>9</v>
      </c>
      <c r="K7" s="60">
        <v>49</v>
      </c>
      <c r="L7" s="60">
        <v>87</v>
      </c>
      <c r="M7" s="60">
        <v>68</v>
      </c>
      <c r="N7" s="60">
        <v>78</v>
      </c>
      <c r="O7" s="62">
        <v>111</v>
      </c>
      <c r="P7" s="62">
        <v>183</v>
      </c>
    </row>
    <row r="8" spans="1:16" ht="13.5" thickBot="1">
      <c r="A8" s="9" t="s">
        <v>26</v>
      </c>
      <c r="B8" s="32" t="s">
        <v>21</v>
      </c>
      <c r="C8" s="32"/>
      <c r="D8" s="59">
        <v>365</v>
      </c>
      <c r="E8" s="59">
        <v>156</v>
      </c>
      <c r="F8" s="42">
        <f t="shared" si="0"/>
        <v>209</v>
      </c>
      <c r="G8" s="59">
        <v>17</v>
      </c>
      <c r="H8" s="41">
        <f t="shared" si="1"/>
        <v>13</v>
      </c>
      <c r="I8" s="61">
        <v>4</v>
      </c>
      <c r="J8" s="61">
        <v>7</v>
      </c>
      <c r="K8" s="61">
        <v>31</v>
      </c>
      <c r="L8" s="61">
        <v>60</v>
      </c>
      <c r="M8" s="61">
        <v>34</v>
      </c>
      <c r="N8" s="61">
        <v>39</v>
      </c>
      <c r="O8" s="63">
        <v>84</v>
      </c>
      <c r="P8" s="63">
        <v>117</v>
      </c>
    </row>
    <row r="9" spans="1:16" ht="13.5" thickBot="1">
      <c r="A9" s="11" t="s">
        <v>27</v>
      </c>
      <c r="B9" s="52"/>
      <c r="C9" s="52"/>
      <c r="D9" s="25">
        <f>SUM(D2:D8)</f>
        <v>3489</v>
      </c>
      <c r="E9" s="26">
        <f>SUM(E2:E8)</f>
        <v>1552</v>
      </c>
      <c r="F9" s="26">
        <f aca="true" t="shared" si="2" ref="F9:P9">SUM(F2:F8)</f>
        <v>1937</v>
      </c>
      <c r="G9" s="26">
        <f t="shared" si="2"/>
        <v>238</v>
      </c>
      <c r="H9" s="26">
        <f t="shared" si="2"/>
        <v>154</v>
      </c>
      <c r="I9" s="26">
        <f t="shared" si="2"/>
        <v>84</v>
      </c>
      <c r="J9" s="26">
        <f t="shared" si="2"/>
        <v>78</v>
      </c>
      <c r="K9" s="33">
        <f t="shared" si="2"/>
        <v>327</v>
      </c>
      <c r="L9" s="48">
        <f t="shared" si="2"/>
        <v>526</v>
      </c>
      <c r="M9" s="49">
        <f t="shared" si="2"/>
        <v>423</v>
      </c>
      <c r="N9" s="33">
        <f t="shared" si="2"/>
        <v>442</v>
      </c>
      <c r="O9" s="26">
        <f t="shared" si="2"/>
        <v>665</v>
      </c>
      <c r="P9" s="27">
        <f t="shared" si="2"/>
        <v>1106</v>
      </c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1437</v>
      </c>
      <c r="E2" s="58">
        <v>630</v>
      </c>
      <c r="F2" s="42">
        <f aca="true" t="shared" si="0" ref="F2:F8">D2-E2</f>
        <v>807</v>
      </c>
      <c r="G2" s="54">
        <v>155</v>
      </c>
      <c r="H2" s="41">
        <f aca="true" t="shared" si="1" ref="H2:H8">G2-I2</f>
        <v>99</v>
      </c>
      <c r="I2" s="60">
        <v>56</v>
      </c>
      <c r="J2" s="60">
        <v>49</v>
      </c>
      <c r="K2" s="60">
        <v>142</v>
      </c>
      <c r="L2" s="60">
        <v>234</v>
      </c>
      <c r="M2" s="60">
        <v>221</v>
      </c>
      <c r="N2" s="60">
        <v>171</v>
      </c>
      <c r="O2" s="62">
        <v>259</v>
      </c>
      <c r="P2" s="62">
        <v>410</v>
      </c>
    </row>
    <row r="3" spans="1:16" ht="12.75">
      <c r="A3" s="7" t="s">
        <v>20</v>
      </c>
      <c r="B3" s="1" t="s">
        <v>21</v>
      </c>
      <c r="C3" s="1"/>
      <c r="D3" s="58">
        <v>221</v>
      </c>
      <c r="E3" s="58">
        <v>87</v>
      </c>
      <c r="F3" s="42">
        <f t="shared" si="0"/>
        <v>134</v>
      </c>
      <c r="G3" s="58">
        <v>12</v>
      </c>
      <c r="H3" s="41">
        <f t="shared" si="1"/>
        <v>11</v>
      </c>
      <c r="I3" s="60">
        <v>1</v>
      </c>
      <c r="J3" s="60">
        <v>5</v>
      </c>
      <c r="K3" s="60">
        <v>21</v>
      </c>
      <c r="L3" s="60">
        <v>34</v>
      </c>
      <c r="M3" s="60">
        <v>38</v>
      </c>
      <c r="N3" s="60">
        <v>22</v>
      </c>
      <c r="O3" s="62">
        <v>39</v>
      </c>
      <c r="P3" s="62">
        <v>67</v>
      </c>
    </row>
    <row r="4" spans="1:16" ht="12.75">
      <c r="A4" s="7" t="s">
        <v>22</v>
      </c>
      <c r="B4" s="1" t="s">
        <v>21</v>
      </c>
      <c r="C4" s="1"/>
      <c r="D4" s="58">
        <v>158</v>
      </c>
      <c r="E4" s="58">
        <v>71</v>
      </c>
      <c r="F4" s="42">
        <f t="shared" si="0"/>
        <v>87</v>
      </c>
      <c r="G4" s="58">
        <v>6</v>
      </c>
      <c r="H4" s="41">
        <f t="shared" si="1"/>
        <v>4</v>
      </c>
      <c r="I4" s="60">
        <v>2</v>
      </c>
      <c r="J4" s="60">
        <v>2</v>
      </c>
      <c r="K4" s="60">
        <v>10</v>
      </c>
      <c r="L4" s="60">
        <v>16</v>
      </c>
      <c r="M4" s="60">
        <v>23</v>
      </c>
      <c r="N4" s="60">
        <v>21</v>
      </c>
      <c r="O4" s="62">
        <v>29</v>
      </c>
      <c r="P4" s="62">
        <v>59</v>
      </c>
    </row>
    <row r="5" spans="1:16" ht="12.75">
      <c r="A5" s="7" t="s">
        <v>23</v>
      </c>
      <c r="B5" s="1" t="s">
        <v>21</v>
      </c>
      <c r="C5" s="1"/>
      <c r="D5" s="58">
        <v>557</v>
      </c>
      <c r="E5" s="58">
        <v>246</v>
      </c>
      <c r="F5" s="42">
        <f t="shared" si="0"/>
        <v>311</v>
      </c>
      <c r="G5" s="58">
        <v>44</v>
      </c>
      <c r="H5" s="41">
        <f t="shared" si="1"/>
        <v>32</v>
      </c>
      <c r="I5" s="60">
        <v>12</v>
      </c>
      <c r="J5" s="60">
        <v>17</v>
      </c>
      <c r="K5" s="60">
        <v>48</v>
      </c>
      <c r="L5" s="60">
        <v>81</v>
      </c>
      <c r="M5" s="60">
        <v>74</v>
      </c>
      <c r="N5" s="60">
        <v>54</v>
      </c>
      <c r="O5" s="62">
        <v>91</v>
      </c>
      <c r="P5" s="62">
        <v>209</v>
      </c>
    </row>
    <row r="6" spans="1:16" ht="12.75">
      <c r="A6" s="7" t="s">
        <v>24</v>
      </c>
      <c r="B6" s="1" t="s">
        <v>21</v>
      </c>
      <c r="C6" s="1"/>
      <c r="D6" s="58">
        <v>345</v>
      </c>
      <c r="E6" s="58">
        <v>144</v>
      </c>
      <c r="F6" s="42">
        <f t="shared" si="0"/>
        <v>201</v>
      </c>
      <c r="G6" s="58">
        <v>24</v>
      </c>
      <c r="H6" s="41">
        <f t="shared" si="1"/>
        <v>18</v>
      </c>
      <c r="I6" s="60">
        <v>6</v>
      </c>
      <c r="J6" s="60">
        <v>4</v>
      </c>
      <c r="K6" s="60">
        <v>33</v>
      </c>
      <c r="L6" s="60">
        <v>66</v>
      </c>
      <c r="M6" s="60">
        <v>52</v>
      </c>
      <c r="N6" s="60">
        <v>36</v>
      </c>
      <c r="O6" s="62">
        <v>63</v>
      </c>
      <c r="P6" s="62">
        <v>95</v>
      </c>
    </row>
    <row r="7" spans="1:16" ht="12.75">
      <c r="A7" s="7" t="s">
        <v>25</v>
      </c>
      <c r="B7" s="1" t="s">
        <v>21</v>
      </c>
      <c r="C7" s="1"/>
      <c r="D7" s="58">
        <v>589</v>
      </c>
      <c r="E7" s="58">
        <v>253</v>
      </c>
      <c r="F7" s="42">
        <f t="shared" si="0"/>
        <v>336</v>
      </c>
      <c r="G7" s="58">
        <v>46</v>
      </c>
      <c r="H7" s="41">
        <f t="shared" si="1"/>
        <v>30</v>
      </c>
      <c r="I7" s="60">
        <v>16</v>
      </c>
      <c r="J7" s="60">
        <v>10</v>
      </c>
      <c r="K7" s="60">
        <v>56</v>
      </c>
      <c r="L7" s="60">
        <v>81</v>
      </c>
      <c r="M7" s="60">
        <v>83</v>
      </c>
      <c r="N7" s="60">
        <v>74</v>
      </c>
      <c r="O7" s="62">
        <v>105</v>
      </c>
      <c r="P7" s="62">
        <v>190</v>
      </c>
    </row>
    <row r="8" spans="1:16" ht="13.5" thickBot="1">
      <c r="A8" s="9" t="s">
        <v>26</v>
      </c>
      <c r="B8" s="32" t="s">
        <v>21</v>
      </c>
      <c r="C8" s="32"/>
      <c r="D8" s="59">
        <v>387</v>
      </c>
      <c r="E8" s="59">
        <v>166</v>
      </c>
      <c r="F8" s="42">
        <f t="shared" si="0"/>
        <v>221</v>
      </c>
      <c r="G8" s="59">
        <v>19</v>
      </c>
      <c r="H8" s="41">
        <f t="shared" si="1"/>
        <v>14</v>
      </c>
      <c r="I8" s="61">
        <v>5</v>
      </c>
      <c r="J8" s="61">
        <v>9</v>
      </c>
      <c r="K8" s="61">
        <v>23</v>
      </c>
      <c r="L8" s="61">
        <v>60</v>
      </c>
      <c r="M8" s="61">
        <v>58</v>
      </c>
      <c r="N8" s="61">
        <v>43</v>
      </c>
      <c r="O8" s="63">
        <v>76</v>
      </c>
      <c r="P8" s="63">
        <v>127</v>
      </c>
    </row>
    <row r="9" spans="1:16" ht="13.5" thickBot="1">
      <c r="A9" s="11" t="s">
        <v>27</v>
      </c>
      <c r="B9" s="52"/>
      <c r="C9" s="52"/>
      <c r="D9" s="25">
        <f>SUM(D2:D8)</f>
        <v>3694</v>
      </c>
      <c r="E9" s="26">
        <f>SUM(E2:E8)</f>
        <v>1597</v>
      </c>
      <c r="F9" s="26">
        <f aca="true" t="shared" si="2" ref="F9:P9">SUM(F2:F8)</f>
        <v>2097</v>
      </c>
      <c r="G9" s="26">
        <f t="shared" si="2"/>
        <v>306</v>
      </c>
      <c r="H9" s="26">
        <f t="shared" si="2"/>
        <v>208</v>
      </c>
      <c r="I9" s="26">
        <f t="shared" si="2"/>
        <v>98</v>
      </c>
      <c r="J9" s="26">
        <f t="shared" si="2"/>
        <v>96</v>
      </c>
      <c r="K9" s="33">
        <f t="shared" si="2"/>
        <v>333</v>
      </c>
      <c r="L9" s="48">
        <f t="shared" si="2"/>
        <v>572</v>
      </c>
      <c r="M9" s="49">
        <f t="shared" si="2"/>
        <v>549</v>
      </c>
      <c r="N9" s="33">
        <f t="shared" si="2"/>
        <v>421</v>
      </c>
      <c r="O9" s="26">
        <f t="shared" si="2"/>
        <v>662</v>
      </c>
      <c r="P9" s="27">
        <f t="shared" si="2"/>
        <v>1157</v>
      </c>
    </row>
  </sheetData>
  <sheetProtection/>
  <printOptions/>
  <pageMargins left="0.75" right="0.75" top="1" bottom="1" header="0.5" footer="0.5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I32" sqref="I31:I32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1547</v>
      </c>
      <c r="E2" s="58">
        <v>683</v>
      </c>
      <c r="F2" s="42">
        <f aca="true" t="shared" si="0" ref="F2:F8">D2-E2</f>
        <v>864</v>
      </c>
      <c r="G2" s="54">
        <v>173</v>
      </c>
      <c r="H2" s="41">
        <f aca="true" t="shared" si="1" ref="H2:H8">G2-I2</f>
        <v>114</v>
      </c>
      <c r="I2" s="60">
        <v>59</v>
      </c>
      <c r="J2" s="60">
        <v>43</v>
      </c>
      <c r="K2" s="60">
        <v>139</v>
      </c>
      <c r="L2" s="60">
        <v>278</v>
      </c>
      <c r="M2" s="60">
        <v>247</v>
      </c>
      <c r="N2" s="60">
        <v>195</v>
      </c>
      <c r="O2" s="62">
        <v>268</v>
      </c>
      <c r="P2" s="62">
        <v>420</v>
      </c>
    </row>
    <row r="3" spans="1:16" ht="12.75">
      <c r="A3" s="7" t="s">
        <v>20</v>
      </c>
      <c r="B3" s="1" t="s">
        <v>21</v>
      </c>
      <c r="C3" s="1"/>
      <c r="D3" s="58">
        <v>234</v>
      </c>
      <c r="E3" s="58">
        <v>91</v>
      </c>
      <c r="F3" s="42">
        <f t="shared" si="0"/>
        <v>143</v>
      </c>
      <c r="G3" s="58">
        <v>13</v>
      </c>
      <c r="H3" s="41">
        <f t="shared" si="1"/>
        <v>11</v>
      </c>
      <c r="I3" s="60">
        <v>2</v>
      </c>
      <c r="J3" s="60">
        <v>5</v>
      </c>
      <c r="K3" s="60">
        <v>12</v>
      </c>
      <c r="L3" s="60">
        <v>41</v>
      </c>
      <c r="M3" s="60">
        <v>36</v>
      </c>
      <c r="N3" s="60">
        <v>37</v>
      </c>
      <c r="O3" s="62">
        <v>37</v>
      </c>
      <c r="P3" s="62">
        <v>71</v>
      </c>
    </row>
    <row r="4" spans="1:16" ht="12.75">
      <c r="A4" s="7" t="s">
        <v>22</v>
      </c>
      <c r="B4" s="1" t="s">
        <v>21</v>
      </c>
      <c r="C4" s="1"/>
      <c r="D4" s="58">
        <v>173</v>
      </c>
      <c r="E4" s="58">
        <v>78</v>
      </c>
      <c r="F4" s="42">
        <f t="shared" si="0"/>
        <v>95</v>
      </c>
      <c r="G4" s="58">
        <v>8</v>
      </c>
      <c r="H4" s="41">
        <f t="shared" si="1"/>
        <v>7</v>
      </c>
      <c r="I4" s="60">
        <v>1</v>
      </c>
      <c r="J4" s="60">
        <v>3</v>
      </c>
      <c r="K4" s="60">
        <v>21</v>
      </c>
      <c r="L4" s="60">
        <v>19</v>
      </c>
      <c r="M4" s="60">
        <v>25</v>
      </c>
      <c r="N4" s="60">
        <v>18</v>
      </c>
      <c r="O4" s="62">
        <v>29</v>
      </c>
      <c r="P4" s="62">
        <v>61</v>
      </c>
    </row>
    <row r="5" spans="1:16" ht="12.75">
      <c r="A5" s="7" t="s">
        <v>23</v>
      </c>
      <c r="B5" s="1" t="s">
        <v>21</v>
      </c>
      <c r="C5" s="1"/>
      <c r="D5" s="58">
        <v>601</v>
      </c>
      <c r="E5" s="58">
        <v>253</v>
      </c>
      <c r="F5" s="42">
        <f t="shared" si="0"/>
        <v>348</v>
      </c>
      <c r="G5" s="58">
        <v>60</v>
      </c>
      <c r="H5" s="41">
        <f t="shared" si="1"/>
        <v>48</v>
      </c>
      <c r="I5" s="60">
        <v>12</v>
      </c>
      <c r="J5" s="60">
        <v>17</v>
      </c>
      <c r="K5" s="60">
        <v>58</v>
      </c>
      <c r="L5" s="60">
        <v>91</v>
      </c>
      <c r="M5" s="60">
        <v>77</v>
      </c>
      <c r="N5" s="60">
        <v>64</v>
      </c>
      <c r="O5" s="62">
        <v>95</v>
      </c>
      <c r="P5" s="62">
        <v>216</v>
      </c>
    </row>
    <row r="6" spans="1:16" ht="12.75">
      <c r="A6" s="7" t="s">
        <v>24</v>
      </c>
      <c r="B6" s="1" t="s">
        <v>21</v>
      </c>
      <c r="C6" s="1"/>
      <c r="D6" s="58">
        <v>371</v>
      </c>
      <c r="E6" s="58">
        <v>154</v>
      </c>
      <c r="F6" s="42">
        <f t="shared" si="0"/>
        <v>217</v>
      </c>
      <c r="G6" s="58">
        <v>30</v>
      </c>
      <c r="H6" s="41">
        <f t="shared" si="1"/>
        <v>22</v>
      </c>
      <c r="I6" s="60">
        <v>8</v>
      </c>
      <c r="J6" s="60">
        <v>4</v>
      </c>
      <c r="K6" s="60">
        <v>31</v>
      </c>
      <c r="L6" s="60">
        <v>63</v>
      </c>
      <c r="M6" s="60">
        <v>72</v>
      </c>
      <c r="N6" s="60">
        <v>44</v>
      </c>
      <c r="O6" s="62">
        <v>61</v>
      </c>
      <c r="P6" s="62">
        <v>100</v>
      </c>
    </row>
    <row r="7" spans="1:16" ht="12.75">
      <c r="A7" s="7" t="s">
        <v>25</v>
      </c>
      <c r="B7" s="1" t="s">
        <v>21</v>
      </c>
      <c r="C7" s="1"/>
      <c r="D7" s="58">
        <v>625</v>
      </c>
      <c r="E7" s="58">
        <v>266</v>
      </c>
      <c r="F7" s="42">
        <f t="shared" si="0"/>
        <v>359</v>
      </c>
      <c r="G7" s="58">
        <v>54</v>
      </c>
      <c r="H7" s="41">
        <f t="shared" si="1"/>
        <v>35</v>
      </c>
      <c r="I7" s="60">
        <v>19</v>
      </c>
      <c r="J7" s="60">
        <v>11</v>
      </c>
      <c r="K7" s="60">
        <v>61</v>
      </c>
      <c r="L7" s="60">
        <v>83</v>
      </c>
      <c r="M7" s="60">
        <v>101</v>
      </c>
      <c r="N7" s="60">
        <v>75</v>
      </c>
      <c r="O7" s="62">
        <v>107</v>
      </c>
      <c r="P7" s="62">
        <v>198</v>
      </c>
    </row>
    <row r="8" spans="1:16" ht="13.5" thickBot="1">
      <c r="A8" s="9" t="s">
        <v>26</v>
      </c>
      <c r="B8" s="32" t="s">
        <v>21</v>
      </c>
      <c r="C8" s="32"/>
      <c r="D8" s="59">
        <v>397</v>
      </c>
      <c r="E8" s="59">
        <v>176</v>
      </c>
      <c r="F8" s="42">
        <f t="shared" si="0"/>
        <v>221</v>
      </c>
      <c r="G8" s="59">
        <v>19</v>
      </c>
      <c r="H8" s="41">
        <f t="shared" si="1"/>
        <v>14</v>
      </c>
      <c r="I8" s="61">
        <v>5</v>
      </c>
      <c r="J8" s="61">
        <v>9</v>
      </c>
      <c r="K8" s="61">
        <v>37</v>
      </c>
      <c r="L8" s="61">
        <v>57</v>
      </c>
      <c r="M8" s="61">
        <v>64</v>
      </c>
      <c r="N8" s="61">
        <v>41</v>
      </c>
      <c r="O8" s="63">
        <v>71</v>
      </c>
      <c r="P8" s="63">
        <v>127</v>
      </c>
    </row>
    <row r="9" spans="1:16" ht="13.5" thickBot="1">
      <c r="A9" s="11" t="s">
        <v>27</v>
      </c>
      <c r="B9" s="52"/>
      <c r="C9" s="52"/>
      <c r="D9" s="25">
        <f>SUM(D2:D8)</f>
        <v>3948</v>
      </c>
      <c r="E9" s="26">
        <f>SUM(E2:E8)</f>
        <v>1701</v>
      </c>
      <c r="F9" s="26">
        <f aca="true" t="shared" si="2" ref="F9:P9">SUM(F2:F8)</f>
        <v>2247</v>
      </c>
      <c r="G9" s="26">
        <f t="shared" si="2"/>
        <v>357</v>
      </c>
      <c r="H9" s="26">
        <f t="shared" si="2"/>
        <v>251</v>
      </c>
      <c r="I9" s="26">
        <f t="shared" si="2"/>
        <v>106</v>
      </c>
      <c r="J9" s="26">
        <f t="shared" si="2"/>
        <v>92</v>
      </c>
      <c r="K9" s="33">
        <f t="shared" si="2"/>
        <v>359</v>
      </c>
      <c r="L9" s="48">
        <f t="shared" si="2"/>
        <v>632</v>
      </c>
      <c r="M9" s="49">
        <f t="shared" si="2"/>
        <v>622</v>
      </c>
      <c r="N9" s="33">
        <f t="shared" si="2"/>
        <v>474</v>
      </c>
      <c r="O9" s="26">
        <f t="shared" si="2"/>
        <v>668</v>
      </c>
      <c r="P9" s="27">
        <f t="shared" si="2"/>
        <v>1193</v>
      </c>
    </row>
  </sheetData>
  <sheetProtection/>
  <printOptions/>
  <pageMargins left="0.75" right="0.75" top="1" bottom="1" header="0.5" footer="0.5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L28" sqref="L28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1509</v>
      </c>
      <c r="E2" s="58">
        <v>651</v>
      </c>
      <c r="F2" s="42">
        <f aca="true" t="shared" si="0" ref="F2:F8">D2-E2</f>
        <v>858</v>
      </c>
      <c r="G2" s="54">
        <v>173</v>
      </c>
      <c r="H2" s="41">
        <f aca="true" t="shared" si="1" ref="H2:H8">G2-I2</f>
        <v>118</v>
      </c>
      <c r="I2" s="60">
        <v>55</v>
      </c>
      <c r="J2" s="60">
        <v>51</v>
      </c>
      <c r="K2" s="60">
        <v>105</v>
      </c>
      <c r="L2" s="60">
        <v>258</v>
      </c>
      <c r="M2" s="60">
        <v>271</v>
      </c>
      <c r="N2" s="60">
        <v>202</v>
      </c>
      <c r="O2" s="62">
        <v>255</v>
      </c>
      <c r="P2" s="62">
        <v>418</v>
      </c>
    </row>
    <row r="3" spans="1:16" ht="12.75">
      <c r="A3" s="7" t="s">
        <v>20</v>
      </c>
      <c r="B3" s="1" t="s">
        <v>21</v>
      </c>
      <c r="C3" s="1"/>
      <c r="D3" s="58">
        <v>242</v>
      </c>
      <c r="E3" s="58">
        <v>91</v>
      </c>
      <c r="F3" s="42">
        <f t="shared" si="0"/>
        <v>151</v>
      </c>
      <c r="G3" s="58">
        <v>14</v>
      </c>
      <c r="H3" s="41">
        <f t="shared" si="1"/>
        <v>12</v>
      </c>
      <c r="I3" s="60">
        <v>2</v>
      </c>
      <c r="J3" s="60">
        <v>6</v>
      </c>
      <c r="K3" s="60">
        <v>23</v>
      </c>
      <c r="L3" s="60">
        <v>34</v>
      </c>
      <c r="M3" s="60">
        <v>39</v>
      </c>
      <c r="N3" s="60">
        <v>39</v>
      </c>
      <c r="O3" s="62">
        <v>38</v>
      </c>
      <c r="P3" s="62">
        <v>69</v>
      </c>
    </row>
    <row r="4" spans="1:16" ht="12.75">
      <c r="A4" s="7" t="s">
        <v>22</v>
      </c>
      <c r="B4" s="1" t="s">
        <v>21</v>
      </c>
      <c r="C4" s="1"/>
      <c r="D4" s="58">
        <v>178</v>
      </c>
      <c r="E4" s="58">
        <v>79</v>
      </c>
      <c r="F4" s="42">
        <f t="shared" si="0"/>
        <v>99</v>
      </c>
      <c r="G4" s="58">
        <v>8</v>
      </c>
      <c r="H4" s="41">
        <f t="shared" si="1"/>
        <v>6</v>
      </c>
      <c r="I4" s="60">
        <v>2</v>
      </c>
      <c r="J4" s="60">
        <v>4</v>
      </c>
      <c r="K4" s="60">
        <v>14</v>
      </c>
      <c r="L4" s="60">
        <v>29</v>
      </c>
      <c r="M4" s="60">
        <v>24</v>
      </c>
      <c r="N4" s="60">
        <v>21</v>
      </c>
      <c r="O4" s="62">
        <v>31</v>
      </c>
      <c r="P4" s="62">
        <v>59</v>
      </c>
    </row>
    <row r="5" spans="1:16" ht="12.75">
      <c r="A5" s="7" t="s">
        <v>23</v>
      </c>
      <c r="B5" s="1" t="s">
        <v>21</v>
      </c>
      <c r="C5" s="1"/>
      <c r="D5" s="58">
        <v>626</v>
      </c>
      <c r="E5" s="58">
        <v>260</v>
      </c>
      <c r="F5" s="42">
        <f t="shared" si="0"/>
        <v>366</v>
      </c>
      <c r="G5" s="58">
        <v>65</v>
      </c>
      <c r="H5" s="41">
        <f t="shared" si="1"/>
        <v>51</v>
      </c>
      <c r="I5" s="60">
        <v>14</v>
      </c>
      <c r="J5" s="60">
        <v>20</v>
      </c>
      <c r="K5" s="60">
        <v>36</v>
      </c>
      <c r="L5" s="60">
        <v>107</v>
      </c>
      <c r="M5" s="60">
        <v>100</v>
      </c>
      <c r="N5" s="60">
        <v>72</v>
      </c>
      <c r="O5" s="62">
        <v>91</v>
      </c>
      <c r="P5" s="62">
        <v>220</v>
      </c>
    </row>
    <row r="6" spans="1:16" ht="12.75">
      <c r="A6" s="7" t="s">
        <v>24</v>
      </c>
      <c r="B6" s="1" t="s">
        <v>21</v>
      </c>
      <c r="C6" s="1"/>
      <c r="D6" s="58">
        <v>381</v>
      </c>
      <c r="E6" s="58">
        <v>160</v>
      </c>
      <c r="F6" s="42">
        <f t="shared" si="0"/>
        <v>221</v>
      </c>
      <c r="G6" s="58">
        <v>33</v>
      </c>
      <c r="H6" s="41">
        <f t="shared" si="1"/>
        <v>24</v>
      </c>
      <c r="I6" s="60">
        <v>9</v>
      </c>
      <c r="J6" s="60">
        <v>5</v>
      </c>
      <c r="K6" s="60">
        <v>25</v>
      </c>
      <c r="L6" s="60">
        <v>62</v>
      </c>
      <c r="M6" s="60">
        <v>81</v>
      </c>
      <c r="N6" s="60">
        <v>45</v>
      </c>
      <c r="O6" s="62">
        <v>66</v>
      </c>
      <c r="P6" s="62">
        <v>102</v>
      </c>
    </row>
    <row r="7" spans="1:16" ht="12.75">
      <c r="A7" s="7" t="s">
        <v>25</v>
      </c>
      <c r="B7" s="1" t="s">
        <v>21</v>
      </c>
      <c r="C7" s="1"/>
      <c r="D7" s="58">
        <v>644</v>
      </c>
      <c r="E7" s="58">
        <v>265</v>
      </c>
      <c r="F7" s="42">
        <f t="shared" si="0"/>
        <v>379</v>
      </c>
      <c r="G7" s="58">
        <v>60</v>
      </c>
      <c r="H7" s="41">
        <f t="shared" si="1"/>
        <v>38</v>
      </c>
      <c r="I7" s="60">
        <v>22</v>
      </c>
      <c r="J7" s="60">
        <v>18</v>
      </c>
      <c r="K7" s="60">
        <v>44</v>
      </c>
      <c r="L7" s="60">
        <v>97</v>
      </c>
      <c r="M7" s="60">
        <v>112</v>
      </c>
      <c r="N7" s="60">
        <v>73</v>
      </c>
      <c r="O7" s="62">
        <v>121</v>
      </c>
      <c r="P7" s="62">
        <v>197</v>
      </c>
    </row>
    <row r="8" spans="1:16" ht="13.5" thickBot="1">
      <c r="A8" s="9" t="s">
        <v>26</v>
      </c>
      <c r="B8" s="32" t="s">
        <v>21</v>
      </c>
      <c r="C8" s="32"/>
      <c r="D8" s="59">
        <v>392</v>
      </c>
      <c r="E8" s="59">
        <v>164</v>
      </c>
      <c r="F8" s="42">
        <f t="shared" si="0"/>
        <v>228</v>
      </c>
      <c r="G8" s="59">
        <v>24</v>
      </c>
      <c r="H8" s="41">
        <f t="shared" si="1"/>
        <v>19</v>
      </c>
      <c r="I8" s="61">
        <v>5</v>
      </c>
      <c r="J8" s="61">
        <v>12</v>
      </c>
      <c r="K8" s="61">
        <v>26</v>
      </c>
      <c r="L8" s="61">
        <v>60</v>
      </c>
      <c r="M8" s="61">
        <v>72</v>
      </c>
      <c r="N8" s="61">
        <v>38</v>
      </c>
      <c r="O8" s="63">
        <v>74</v>
      </c>
      <c r="P8" s="63">
        <v>122</v>
      </c>
    </row>
    <row r="9" spans="1:16" ht="13.5" thickBot="1">
      <c r="A9" s="11" t="s">
        <v>27</v>
      </c>
      <c r="B9" s="52"/>
      <c r="C9" s="52"/>
      <c r="D9" s="25">
        <f>SUM(D2:D8)</f>
        <v>3972</v>
      </c>
      <c r="E9" s="26">
        <f>SUM(E2:E8)</f>
        <v>1670</v>
      </c>
      <c r="F9" s="26">
        <f aca="true" t="shared" si="2" ref="F9:P9">SUM(F2:F8)</f>
        <v>2302</v>
      </c>
      <c r="G9" s="26">
        <f t="shared" si="2"/>
        <v>377</v>
      </c>
      <c r="H9" s="26">
        <f t="shared" si="2"/>
        <v>268</v>
      </c>
      <c r="I9" s="26">
        <f t="shared" si="2"/>
        <v>109</v>
      </c>
      <c r="J9" s="26">
        <f t="shared" si="2"/>
        <v>116</v>
      </c>
      <c r="K9" s="33">
        <f t="shared" si="2"/>
        <v>273</v>
      </c>
      <c r="L9" s="48">
        <f t="shared" si="2"/>
        <v>647</v>
      </c>
      <c r="M9" s="49">
        <f t="shared" si="2"/>
        <v>699</v>
      </c>
      <c r="N9" s="33">
        <f t="shared" si="2"/>
        <v>490</v>
      </c>
      <c r="O9" s="26">
        <f t="shared" si="2"/>
        <v>676</v>
      </c>
      <c r="P9" s="27">
        <f t="shared" si="2"/>
        <v>1187</v>
      </c>
    </row>
  </sheetData>
  <sheetProtection/>
  <printOptions/>
  <pageMargins left="0.75" right="0.75" top="1" bottom="1" header="0.5" footer="0.5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K8" sqref="K8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1481</v>
      </c>
      <c r="E2" s="58">
        <v>636</v>
      </c>
      <c r="F2" s="42">
        <f aca="true" t="shared" si="0" ref="F2:F8">D2-E2</f>
        <v>845</v>
      </c>
      <c r="G2" s="54">
        <v>151</v>
      </c>
      <c r="H2" s="41">
        <f aca="true" t="shared" si="1" ref="H2:H8">G2-I2</f>
        <v>100</v>
      </c>
      <c r="I2" s="60">
        <v>51</v>
      </c>
      <c r="J2" s="60">
        <v>54</v>
      </c>
      <c r="K2" s="60">
        <v>63</v>
      </c>
      <c r="L2" s="60">
        <v>234</v>
      </c>
      <c r="M2" s="60">
        <v>273</v>
      </c>
      <c r="N2" s="60">
        <v>231</v>
      </c>
      <c r="O2" s="62">
        <v>261</v>
      </c>
      <c r="P2" s="62">
        <v>418</v>
      </c>
    </row>
    <row r="3" spans="1:16" ht="12.75">
      <c r="A3" s="7" t="s">
        <v>20</v>
      </c>
      <c r="B3" s="1" t="s">
        <v>21</v>
      </c>
      <c r="C3" s="1"/>
      <c r="D3" s="58">
        <v>233</v>
      </c>
      <c r="E3" s="58">
        <v>89</v>
      </c>
      <c r="F3" s="42">
        <f t="shared" si="0"/>
        <v>144</v>
      </c>
      <c r="G3" s="58">
        <v>14</v>
      </c>
      <c r="H3" s="41">
        <f t="shared" si="1"/>
        <v>11</v>
      </c>
      <c r="I3" s="60">
        <v>3</v>
      </c>
      <c r="J3" s="60">
        <v>6</v>
      </c>
      <c r="K3" s="60">
        <v>9</v>
      </c>
      <c r="L3" s="60">
        <v>35</v>
      </c>
      <c r="M3" s="60">
        <v>44</v>
      </c>
      <c r="N3" s="60">
        <v>42</v>
      </c>
      <c r="O3" s="62">
        <v>35</v>
      </c>
      <c r="P3" s="62">
        <v>68</v>
      </c>
    </row>
    <row r="4" spans="1:16" ht="12.75">
      <c r="A4" s="7" t="s">
        <v>22</v>
      </c>
      <c r="B4" s="1" t="s">
        <v>21</v>
      </c>
      <c r="C4" s="1"/>
      <c r="D4" s="58">
        <v>165</v>
      </c>
      <c r="E4" s="58">
        <v>75</v>
      </c>
      <c r="F4" s="42">
        <f t="shared" si="0"/>
        <v>90</v>
      </c>
      <c r="G4" s="58">
        <v>8</v>
      </c>
      <c r="H4" s="41">
        <f t="shared" si="1"/>
        <v>6</v>
      </c>
      <c r="I4" s="60">
        <v>2</v>
      </c>
      <c r="J4" s="60">
        <v>4</v>
      </c>
      <c r="K4" s="60">
        <v>9</v>
      </c>
      <c r="L4" s="60">
        <v>29</v>
      </c>
      <c r="M4" s="60">
        <v>14</v>
      </c>
      <c r="N4" s="60">
        <v>27</v>
      </c>
      <c r="O4" s="62">
        <v>33</v>
      </c>
      <c r="P4" s="62">
        <v>53</v>
      </c>
    </row>
    <row r="5" spans="1:16" ht="12.75">
      <c r="A5" s="7" t="s">
        <v>23</v>
      </c>
      <c r="B5" s="1" t="s">
        <v>21</v>
      </c>
      <c r="C5" s="1"/>
      <c r="D5" s="58">
        <v>596</v>
      </c>
      <c r="E5" s="58">
        <v>247</v>
      </c>
      <c r="F5" s="42">
        <f t="shared" si="0"/>
        <v>349</v>
      </c>
      <c r="G5" s="58">
        <v>66</v>
      </c>
      <c r="H5" s="41">
        <f t="shared" si="1"/>
        <v>50</v>
      </c>
      <c r="I5" s="60">
        <v>16</v>
      </c>
      <c r="J5" s="60">
        <v>25</v>
      </c>
      <c r="K5" s="60">
        <v>15</v>
      </c>
      <c r="L5" s="60">
        <v>86</v>
      </c>
      <c r="M5" s="60">
        <v>108</v>
      </c>
      <c r="N5" s="60">
        <v>82</v>
      </c>
      <c r="O5" s="62">
        <v>85</v>
      </c>
      <c r="P5" s="62">
        <v>220</v>
      </c>
    </row>
    <row r="6" spans="1:16" ht="12.75">
      <c r="A6" s="7" t="s">
        <v>24</v>
      </c>
      <c r="B6" s="1" t="s">
        <v>21</v>
      </c>
      <c r="C6" s="1"/>
      <c r="D6" s="58">
        <v>361</v>
      </c>
      <c r="E6" s="58">
        <v>148</v>
      </c>
      <c r="F6" s="42">
        <f t="shared" si="0"/>
        <v>213</v>
      </c>
      <c r="G6" s="58">
        <v>26</v>
      </c>
      <c r="H6" s="41">
        <f t="shared" si="1"/>
        <v>18</v>
      </c>
      <c r="I6" s="60">
        <v>8</v>
      </c>
      <c r="J6" s="60">
        <v>4</v>
      </c>
      <c r="K6" s="60">
        <v>12</v>
      </c>
      <c r="L6" s="60">
        <v>50</v>
      </c>
      <c r="M6" s="60">
        <v>77</v>
      </c>
      <c r="N6" s="60">
        <v>57</v>
      </c>
      <c r="O6" s="62">
        <v>66</v>
      </c>
      <c r="P6" s="62">
        <v>99</v>
      </c>
    </row>
    <row r="7" spans="1:16" ht="12.75">
      <c r="A7" s="7" t="s">
        <v>25</v>
      </c>
      <c r="B7" s="1" t="s">
        <v>21</v>
      </c>
      <c r="C7" s="1"/>
      <c r="D7" s="58">
        <v>624</v>
      </c>
      <c r="E7" s="58">
        <v>258</v>
      </c>
      <c r="F7" s="42">
        <f t="shared" si="0"/>
        <v>366</v>
      </c>
      <c r="G7" s="58">
        <v>57</v>
      </c>
      <c r="H7" s="41">
        <f t="shared" si="1"/>
        <v>33</v>
      </c>
      <c r="I7" s="60">
        <v>24</v>
      </c>
      <c r="J7" s="60">
        <v>21</v>
      </c>
      <c r="K7" s="60">
        <v>20</v>
      </c>
      <c r="L7" s="60">
        <v>91</v>
      </c>
      <c r="M7" s="60">
        <v>96</v>
      </c>
      <c r="N7" s="60">
        <v>100</v>
      </c>
      <c r="O7" s="62">
        <v>120</v>
      </c>
      <c r="P7" s="62">
        <v>198</v>
      </c>
    </row>
    <row r="8" spans="1:16" ht="13.5" thickBot="1">
      <c r="A8" s="9" t="s">
        <v>26</v>
      </c>
      <c r="B8" s="32" t="s">
        <v>21</v>
      </c>
      <c r="C8" s="32"/>
      <c r="D8" s="59">
        <v>388</v>
      </c>
      <c r="E8" s="59">
        <v>165</v>
      </c>
      <c r="F8" s="42">
        <f t="shared" si="0"/>
        <v>223</v>
      </c>
      <c r="G8" s="59">
        <v>24</v>
      </c>
      <c r="H8" s="41">
        <f t="shared" si="1"/>
        <v>19</v>
      </c>
      <c r="I8" s="61">
        <v>5</v>
      </c>
      <c r="J8" s="61">
        <v>13</v>
      </c>
      <c r="K8" s="61">
        <v>16</v>
      </c>
      <c r="L8" s="61">
        <v>50</v>
      </c>
      <c r="M8" s="61">
        <v>67</v>
      </c>
      <c r="N8" s="61">
        <v>58</v>
      </c>
      <c r="O8" s="63">
        <v>73</v>
      </c>
      <c r="P8" s="63">
        <v>124</v>
      </c>
    </row>
    <row r="9" spans="1:16" ht="13.5" thickBot="1">
      <c r="A9" s="11" t="s">
        <v>27</v>
      </c>
      <c r="B9" s="52"/>
      <c r="C9" s="52"/>
      <c r="D9" s="25">
        <f>SUM(D2:D8)</f>
        <v>3848</v>
      </c>
      <c r="E9" s="26">
        <f>SUM(E2:E8)</f>
        <v>1618</v>
      </c>
      <c r="F9" s="26">
        <f aca="true" t="shared" si="2" ref="F9:P9">SUM(F2:F8)</f>
        <v>2230</v>
      </c>
      <c r="G9" s="26">
        <f t="shared" si="2"/>
        <v>346</v>
      </c>
      <c r="H9" s="26">
        <f t="shared" si="2"/>
        <v>237</v>
      </c>
      <c r="I9" s="26">
        <f t="shared" si="2"/>
        <v>109</v>
      </c>
      <c r="J9" s="26">
        <f t="shared" si="2"/>
        <v>127</v>
      </c>
      <c r="K9" s="33">
        <f t="shared" si="2"/>
        <v>144</v>
      </c>
      <c r="L9" s="48">
        <f t="shared" si="2"/>
        <v>575</v>
      </c>
      <c r="M9" s="49">
        <f t="shared" si="2"/>
        <v>679</v>
      </c>
      <c r="N9" s="33">
        <f t="shared" si="2"/>
        <v>597</v>
      </c>
      <c r="O9" s="26">
        <f t="shared" si="2"/>
        <v>673</v>
      </c>
      <c r="P9" s="27">
        <f t="shared" si="2"/>
        <v>1180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3">
      <selection activeCell="I29" sqref="I29"/>
    </sheetView>
  </sheetViews>
  <sheetFormatPr defaultColWidth="9.00390625" defaultRowHeight="12.75"/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1687</v>
      </c>
      <c r="E2" s="1">
        <v>841</v>
      </c>
      <c r="F2" s="1">
        <f aca="true" t="shared" si="0" ref="F2:F9">D2-E2</f>
        <v>846</v>
      </c>
      <c r="G2" s="1">
        <v>133</v>
      </c>
      <c r="H2" s="1">
        <f aca="true" t="shared" si="1" ref="H2:H9">G2-I2</f>
        <v>61</v>
      </c>
      <c r="I2" s="1">
        <v>72</v>
      </c>
      <c r="J2" s="1">
        <v>50</v>
      </c>
      <c r="K2" s="1">
        <v>78</v>
      </c>
      <c r="L2" s="1">
        <v>100</v>
      </c>
      <c r="M2" s="1">
        <v>218</v>
      </c>
      <c r="N2" s="1">
        <v>186</v>
      </c>
      <c r="O2" s="1">
        <v>230</v>
      </c>
      <c r="P2" s="1">
        <v>340</v>
      </c>
      <c r="Q2" s="1">
        <v>613</v>
      </c>
    </row>
    <row r="3" spans="1:17" ht="12.75">
      <c r="A3" s="7" t="s">
        <v>20</v>
      </c>
      <c r="B3" s="1" t="s">
        <v>21</v>
      </c>
      <c r="C3" s="16"/>
      <c r="D3" s="1">
        <v>207</v>
      </c>
      <c r="E3" s="1">
        <v>80</v>
      </c>
      <c r="F3" s="1">
        <f t="shared" si="0"/>
        <v>127</v>
      </c>
      <c r="G3" s="1">
        <v>13</v>
      </c>
      <c r="H3" s="1">
        <f t="shared" si="1"/>
        <v>11</v>
      </c>
      <c r="I3" s="1">
        <v>2</v>
      </c>
      <c r="J3" s="1">
        <v>2</v>
      </c>
      <c r="K3" s="1">
        <v>14</v>
      </c>
      <c r="L3" s="1">
        <v>8</v>
      </c>
      <c r="M3" s="1">
        <v>26</v>
      </c>
      <c r="N3" s="1">
        <v>15</v>
      </c>
      <c r="O3" s="1">
        <v>24</v>
      </c>
      <c r="P3" s="1">
        <v>51</v>
      </c>
      <c r="Q3" s="1">
        <v>83</v>
      </c>
    </row>
    <row r="4" spans="1:17" ht="12.75">
      <c r="A4" s="7" t="s">
        <v>22</v>
      </c>
      <c r="B4" s="1" t="s">
        <v>21</v>
      </c>
      <c r="C4" s="16"/>
      <c r="D4" s="1">
        <v>205</v>
      </c>
      <c r="E4" s="1">
        <v>90</v>
      </c>
      <c r="F4" s="1">
        <f t="shared" si="0"/>
        <v>115</v>
      </c>
      <c r="G4" s="1">
        <v>9</v>
      </c>
      <c r="H4" s="1">
        <f t="shared" si="1"/>
        <v>7</v>
      </c>
      <c r="I4" s="1">
        <v>2</v>
      </c>
      <c r="J4" s="1">
        <v>2</v>
      </c>
      <c r="K4" s="1">
        <v>17</v>
      </c>
      <c r="L4" s="1">
        <v>4</v>
      </c>
      <c r="M4" s="1">
        <v>21</v>
      </c>
      <c r="N4" s="1">
        <v>22</v>
      </c>
      <c r="O4" s="1">
        <v>21</v>
      </c>
      <c r="P4" s="1">
        <v>48</v>
      </c>
      <c r="Q4" s="1">
        <v>89</v>
      </c>
    </row>
    <row r="5" spans="1:17" ht="12.75">
      <c r="A5" s="7" t="s">
        <v>23</v>
      </c>
      <c r="B5" s="1" t="s">
        <v>21</v>
      </c>
      <c r="C5" s="16"/>
      <c r="D5" s="1">
        <v>650</v>
      </c>
      <c r="E5" s="1">
        <v>283</v>
      </c>
      <c r="F5" s="1">
        <f t="shared" si="0"/>
        <v>367</v>
      </c>
      <c r="G5" s="1">
        <v>48</v>
      </c>
      <c r="H5" s="1">
        <f t="shared" si="1"/>
        <v>21</v>
      </c>
      <c r="I5" s="1">
        <v>27</v>
      </c>
      <c r="J5" s="1">
        <v>19</v>
      </c>
      <c r="K5" s="1">
        <v>23</v>
      </c>
      <c r="L5" s="1">
        <v>21</v>
      </c>
      <c r="M5" s="1">
        <v>62</v>
      </c>
      <c r="N5" s="1">
        <v>61</v>
      </c>
      <c r="O5" s="1">
        <v>72</v>
      </c>
      <c r="P5" s="1">
        <v>128</v>
      </c>
      <c r="Q5" s="1">
        <v>306</v>
      </c>
    </row>
    <row r="6" spans="1:17" ht="12.75">
      <c r="A6" s="7" t="s">
        <v>24</v>
      </c>
      <c r="B6" s="1" t="s">
        <v>21</v>
      </c>
      <c r="C6" s="16"/>
      <c r="D6" s="1">
        <v>385</v>
      </c>
      <c r="E6" s="1">
        <v>180</v>
      </c>
      <c r="F6" s="1">
        <f t="shared" si="0"/>
        <v>205</v>
      </c>
      <c r="G6" s="1">
        <v>17</v>
      </c>
      <c r="H6" s="1">
        <f t="shared" si="1"/>
        <v>12</v>
      </c>
      <c r="I6" s="1">
        <v>5</v>
      </c>
      <c r="J6" s="1">
        <v>11</v>
      </c>
      <c r="K6" s="1">
        <v>33</v>
      </c>
      <c r="L6" s="1">
        <v>14</v>
      </c>
      <c r="M6" s="1">
        <v>44</v>
      </c>
      <c r="N6" s="1">
        <v>37</v>
      </c>
      <c r="O6" s="1">
        <v>56</v>
      </c>
      <c r="P6" s="1">
        <v>80</v>
      </c>
      <c r="Q6" s="1">
        <v>154</v>
      </c>
    </row>
    <row r="7" spans="1:17" ht="12.75">
      <c r="A7" s="7" t="s">
        <v>25</v>
      </c>
      <c r="B7" s="1" t="s">
        <v>21</v>
      </c>
      <c r="C7" s="16"/>
      <c r="D7" s="1">
        <v>703</v>
      </c>
      <c r="E7" s="1">
        <v>330</v>
      </c>
      <c r="F7" s="1">
        <f t="shared" si="0"/>
        <v>373</v>
      </c>
      <c r="G7" s="1">
        <v>48</v>
      </c>
      <c r="H7" s="1">
        <f t="shared" si="1"/>
        <v>36</v>
      </c>
      <c r="I7" s="1">
        <v>12</v>
      </c>
      <c r="J7" s="1">
        <v>15</v>
      </c>
      <c r="K7" s="1">
        <v>36</v>
      </c>
      <c r="L7" s="1">
        <v>31</v>
      </c>
      <c r="M7" s="1">
        <v>59</v>
      </c>
      <c r="N7" s="1">
        <v>85</v>
      </c>
      <c r="O7" s="1">
        <v>72</v>
      </c>
      <c r="P7" s="1">
        <v>134</v>
      </c>
      <c r="Q7" s="1">
        <v>322</v>
      </c>
    </row>
    <row r="8" spans="1:17" ht="12.75">
      <c r="A8" s="9" t="s">
        <v>26</v>
      </c>
      <c r="B8" s="1" t="s">
        <v>21</v>
      </c>
      <c r="C8" s="16"/>
      <c r="D8" s="1">
        <v>365</v>
      </c>
      <c r="E8" s="1">
        <v>173</v>
      </c>
      <c r="F8" s="1">
        <f t="shared" si="0"/>
        <v>192</v>
      </c>
      <c r="G8" s="1">
        <v>18</v>
      </c>
      <c r="H8" s="1">
        <f t="shared" si="1"/>
        <v>13</v>
      </c>
      <c r="I8" s="1">
        <v>5</v>
      </c>
      <c r="J8" s="1">
        <v>6</v>
      </c>
      <c r="K8" s="1">
        <v>26</v>
      </c>
      <c r="L8" s="1">
        <v>19</v>
      </c>
      <c r="M8" s="1">
        <v>47</v>
      </c>
      <c r="N8" s="1">
        <v>45</v>
      </c>
      <c r="O8" s="1">
        <v>36</v>
      </c>
      <c r="P8" s="1">
        <v>64</v>
      </c>
      <c r="Q8" s="1">
        <v>154</v>
      </c>
    </row>
    <row r="9" spans="1:17" ht="12.75">
      <c r="A9" s="11" t="s">
        <v>27</v>
      </c>
      <c r="D9" s="1">
        <f>SUM(D2:D8)</f>
        <v>4202</v>
      </c>
      <c r="E9" s="1">
        <f>SUM(E2:E8)</f>
        <v>1977</v>
      </c>
      <c r="F9" s="1">
        <f t="shared" si="0"/>
        <v>2225</v>
      </c>
      <c r="G9" s="1">
        <f>SUM(G2:G8)</f>
        <v>286</v>
      </c>
      <c r="H9" s="1">
        <f t="shared" si="1"/>
        <v>161</v>
      </c>
      <c r="I9" s="1">
        <f aca="true" t="shared" si="2" ref="I9:Q9">SUM(I2:I8)</f>
        <v>125</v>
      </c>
      <c r="J9" s="1">
        <f t="shared" si="2"/>
        <v>105</v>
      </c>
      <c r="K9" s="1">
        <f t="shared" si="2"/>
        <v>227</v>
      </c>
      <c r="L9" s="1">
        <f t="shared" si="2"/>
        <v>197</v>
      </c>
      <c r="M9" s="1">
        <f t="shared" si="2"/>
        <v>477</v>
      </c>
      <c r="N9" s="1">
        <f t="shared" si="2"/>
        <v>451</v>
      </c>
      <c r="O9" s="1">
        <f t="shared" si="2"/>
        <v>511</v>
      </c>
      <c r="P9" s="1">
        <f t="shared" si="2"/>
        <v>845</v>
      </c>
      <c r="Q9" s="1">
        <f t="shared" si="2"/>
        <v>1721</v>
      </c>
    </row>
    <row r="11" ht="12.75">
      <c r="A11" t="s">
        <v>61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40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T15" sqref="T15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1457</v>
      </c>
      <c r="E2" s="58">
        <v>614</v>
      </c>
      <c r="F2" s="42">
        <f aca="true" t="shared" si="0" ref="F2:F8">D2-E2</f>
        <v>843</v>
      </c>
      <c r="G2" s="54">
        <v>149</v>
      </c>
      <c r="H2" s="41">
        <f aca="true" t="shared" si="1" ref="H2:H8">G2-I2</f>
        <v>100</v>
      </c>
      <c r="I2" s="60">
        <v>49</v>
      </c>
      <c r="J2" s="60">
        <v>52</v>
      </c>
      <c r="K2" s="60">
        <v>78</v>
      </c>
      <c r="L2" s="60">
        <v>150</v>
      </c>
      <c r="M2" s="60">
        <v>276</v>
      </c>
      <c r="N2" s="60">
        <v>282</v>
      </c>
      <c r="O2" s="62">
        <v>251</v>
      </c>
      <c r="P2" s="62">
        <v>420</v>
      </c>
    </row>
    <row r="3" spans="1:16" ht="12.75">
      <c r="A3" s="7" t="s">
        <v>20</v>
      </c>
      <c r="B3" s="1" t="s">
        <v>21</v>
      </c>
      <c r="C3" s="1"/>
      <c r="D3" s="58">
        <v>238</v>
      </c>
      <c r="E3" s="58">
        <v>90</v>
      </c>
      <c r="F3" s="42">
        <f t="shared" si="0"/>
        <v>148</v>
      </c>
      <c r="G3" s="58">
        <v>15</v>
      </c>
      <c r="H3" s="41">
        <f t="shared" si="1"/>
        <v>12</v>
      </c>
      <c r="I3" s="60">
        <v>3</v>
      </c>
      <c r="J3" s="60">
        <v>7</v>
      </c>
      <c r="K3" s="60">
        <v>14</v>
      </c>
      <c r="L3" s="60">
        <v>26</v>
      </c>
      <c r="M3" s="60">
        <v>42</v>
      </c>
      <c r="N3" s="60">
        <v>54</v>
      </c>
      <c r="O3" s="62">
        <v>33</v>
      </c>
      <c r="P3" s="62">
        <v>69</v>
      </c>
    </row>
    <row r="4" spans="1:16" ht="12.75">
      <c r="A4" s="7" t="s">
        <v>22</v>
      </c>
      <c r="B4" s="1" t="s">
        <v>21</v>
      </c>
      <c r="C4" s="1"/>
      <c r="D4" s="58">
        <v>166</v>
      </c>
      <c r="E4" s="58">
        <v>77</v>
      </c>
      <c r="F4" s="42">
        <f t="shared" si="0"/>
        <v>89</v>
      </c>
      <c r="G4" s="58">
        <v>8</v>
      </c>
      <c r="H4" s="41">
        <f t="shared" si="1"/>
        <v>6</v>
      </c>
      <c r="I4" s="60">
        <v>2</v>
      </c>
      <c r="J4" s="60">
        <v>4</v>
      </c>
      <c r="K4" s="60">
        <v>13</v>
      </c>
      <c r="L4" s="60">
        <v>19</v>
      </c>
      <c r="M4" s="60">
        <v>25</v>
      </c>
      <c r="N4" s="60">
        <v>22</v>
      </c>
      <c r="O4" s="62">
        <v>34</v>
      </c>
      <c r="P4" s="62">
        <v>53</v>
      </c>
    </row>
    <row r="5" spans="1:16" ht="12.75">
      <c r="A5" s="7" t="s">
        <v>23</v>
      </c>
      <c r="B5" s="1" t="s">
        <v>21</v>
      </c>
      <c r="C5" s="1"/>
      <c r="D5" s="58">
        <v>592</v>
      </c>
      <c r="E5" s="58">
        <v>245</v>
      </c>
      <c r="F5" s="42">
        <f t="shared" si="0"/>
        <v>347</v>
      </c>
      <c r="G5" s="58">
        <v>63</v>
      </c>
      <c r="H5" s="41">
        <f t="shared" si="1"/>
        <v>48</v>
      </c>
      <c r="I5" s="60">
        <v>15</v>
      </c>
      <c r="J5" s="60">
        <v>25</v>
      </c>
      <c r="K5" s="60">
        <v>31</v>
      </c>
      <c r="L5" s="60">
        <v>41</v>
      </c>
      <c r="M5" s="60">
        <v>122</v>
      </c>
      <c r="N5" s="60">
        <v>96</v>
      </c>
      <c r="O5" s="62">
        <v>86</v>
      </c>
      <c r="P5" s="62">
        <v>216</v>
      </c>
    </row>
    <row r="6" spans="1:16" ht="12.75">
      <c r="A6" s="7" t="s">
        <v>24</v>
      </c>
      <c r="B6" s="1" t="s">
        <v>21</v>
      </c>
      <c r="C6" s="1"/>
      <c r="D6" s="58">
        <v>328</v>
      </c>
      <c r="E6" s="58">
        <v>137</v>
      </c>
      <c r="F6" s="42">
        <f t="shared" si="0"/>
        <v>191</v>
      </c>
      <c r="G6" s="58">
        <v>26</v>
      </c>
      <c r="H6" s="41">
        <f t="shared" si="1"/>
        <v>18</v>
      </c>
      <c r="I6" s="60">
        <v>8</v>
      </c>
      <c r="J6" s="60">
        <v>5</v>
      </c>
      <c r="K6" s="60">
        <v>15</v>
      </c>
      <c r="L6" s="60">
        <v>26</v>
      </c>
      <c r="M6" s="60">
        <v>64</v>
      </c>
      <c r="N6" s="60">
        <v>68</v>
      </c>
      <c r="O6" s="62">
        <v>58</v>
      </c>
      <c r="P6" s="62">
        <v>97</v>
      </c>
    </row>
    <row r="7" spans="1:16" ht="12.75">
      <c r="A7" s="7" t="s">
        <v>25</v>
      </c>
      <c r="B7" s="1" t="s">
        <v>21</v>
      </c>
      <c r="C7" s="1"/>
      <c r="D7" s="58">
        <v>605</v>
      </c>
      <c r="E7" s="58">
        <v>265</v>
      </c>
      <c r="F7" s="42">
        <f t="shared" si="0"/>
        <v>340</v>
      </c>
      <c r="G7" s="58">
        <v>52</v>
      </c>
      <c r="H7" s="41">
        <f t="shared" si="1"/>
        <v>27</v>
      </c>
      <c r="I7" s="60">
        <v>25</v>
      </c>
      <c r="J7" s="60">
        <v>23</v>
      </c>
      <c r="K7" s="60">
        <v>39</v>
      </c>
      <c r="L7" s="60">
        <v>55</v>
      </c>
      <c r="M7" s="60">
        <v>100</v>
      </c>
      <c r="N7" s="60">
        <v>114</v>
      </c>
      <c r="O7" s="62">
        <v>110</v>
      </c>
      <c r="P7" s="62">
        <v>187</v>
      </c>
    </row>
    <row r="8" spans="1:16" ht="13.5" thickBot="1">
      <c r="A8" s="9" t="s">
        <v>26</v>
      </c>
      <c r="B8" s="32" t="s">
        <v>21</v>
      </c>
      <c r="C8" s="32"/>
      <c r="D8" s="59">
        <v>389</v>
      </c>
      <c r="E8" s="59">
        <v>164</v>
      </c>
      <c r="F8" s="42">
        <f t="shared" si="0"/>
        <v>225</v>
      </c>
      <c r="G8" s="59">
        <v>26</v>
      </c>
      <c r="H8" s="41">
        <f t="shared" si="1"/>
        <v>20</v>
      </c>
      <c r="I8" s="61">
        <v>6</v>
      </c>
      <c r="J8" s="61">
        <v>15</v>
      </c>
      <c r="K8" s="61">
        <v>15</v>
      </c>
      <c r="L8" s="61">
        <v>34</v>
      </c>
      <c r="M8" s="61">
        <v>68</v>
      </c>
      <c r="N8" s="61">
        <v>72</v>
      </c>
      <c r="O8" s="63">
        <v>76</v>
      </c>
      <c r="P8" s="63">
        <v>124</v>
      </c>
    </row>
    <row r="9" spans="1:16" ht="13.5" thickBot="1">
      <c r="A9" s="11" t="s">
        <v>27</v>
      </c>
      <c r="B9" s="52"/>
      <c r="C9" s="52"/>
      <c r="D9" s="25">
        <f>SUM(D2:D8)</f>
        <v>3775</v>
      </c>
      <c r="E9" s="26">
        <f>SUM(E2:E8)</f>
        <v>1592</v>
      </c>
      <c r="F9" s="26">
        <f aca="true" t="shared" si="2" ref="F9:P9">SUM(F2:F8)</f>
        <v>2183</v>
      </c>
      <c r="G9" s="26">
        <f t="shared" si="2"/>
        <v>339</v>
      </c>
      <c r="H9" s="26">
        <f t="shared" si="2"/>
        <v>231</v>
      </c>
      <c r="I9" s="26">
        <f t="shared" si="2"/>
        <v>108</v>
      </c>
      <c r="J9" s="26">
        <f t="shared" si="2"/>
        <v>131</v>
      </c>
      <c r="K9" s="33">
        <f t="shared" si="2"/>
        <v>205</v>
      </c>
      <c r="L9" s="48">
        <f t="shared" si="2"/>
        <v>351</v>
      </c>
      <c r="M9" s="49">
        <f t="shared" si="2"/>
        <v>697</v>
      </c>
      <c r="N9" s="33">
        <f t="shared" si="2"/>
        <v>708</v>
      </c>
      <c r="O9" s="26">
        <f t="shared" si="2"/>
        <v>648</v>
      </c>
      <c r="P9" s="27">
        <f t="shared" si="2"/>
        <v>1166</v>
      </c>
    </row>
  </sheetData>
  <sheetProtection/>
  <printOptions/>
  <pageMargins left="0.75" right="0.75" top="1" bottom="1" header="0.5" footer="0.5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T17" sqref="T17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1404</v>
      </c>
      <c r="E2" s="58">
        <v>596</v>
      </c>
      <c r="F2" s="42">
        <f aca="true" t="shared" si="0" ref="F2:F8">D2-E2</f>
        <v>808</v>
      </c>
      <c r="G2" s="54">
        <v>128</v>
      </c>
      <c r="H2" s="41">
        <f aca="true" t="shared" si="1" ref="H2:H8">G2-I2</f>
        <v>79</v>
      </c>
      <c r="I2" s="60">
        <v>49</v>
      </c>
      <c r="J2" s="60">
        <v>51</v>
      </c>
      <c r="K2" s="60">
        <v>70</v>
      </c>
      <c r="L2" s="60">
        <v>129</v>
      </c>
      <c r="M2" s="60">
        <v>225</v>
      </c>
      <c r="N2" s="60">
        <v>318</v>
      </c>
      <c r="O2" s="62">
        <v>240</v>
      </c>
      <c r="P2" s="62">
        <v>422</v>
      </c>
    </row>
    <row r="3" spans="1:16" ht="12.75">
      <c r="A3" s="7" t="s">
        <v>20</v>
      </c>
      <c r="B3" s="1" t="s">
        <v>21</v>
      </c>
      <c r="C3" s="1"/>
      <c r="D3" s="58">
        <v>231</v>
      </c>
      <c r="E3" s="58">
        <v>94</v>
      </c>
      <c r="F3" s="42">
        <f t="shared" si="0"/>
        <v>137</v>
      </c>
      <c r="G3" s="58">
        <v>12</v>
      </c>
      <c r="H3" s="41">
        <f t="shared" si="1"/>
        <v>9</v>
      </c>
      <c r="I3" s="60">
        <v>3</v>
      </c>
      <c r="J3" s="60">
        <v>8</v>
      </c>
      <c r="K3" s="60">
        <v>8</v>
      </c>
      <c r="L3" s="60">
        <v>20</v>
      </c>
      <c r="M3" s="60">
        <v>42</v>
      </c>
      <c r="N3" s="60">
        <v>59</v>
      </c>
      <c r="O3" s="62">
        <v>34</v>
      </c>
      <c r="P3" s="62">
        <v>68</v>
      </c>
    </row>
    <row r="4" spans="1:16" ht="12.75">
      <c r="A4" s="7" t="s">
        <v>22</v>
      </c>
      <c r="B4" s="1" t="s">
        <v>21</v>
      </c>
      <c r="C4" s="1"/>
      <c r="D4" s="58">
        <v>162</v>
      </c>
      <c r="E4" s="58">
        <v>76</v>
      </c>
      <c r="F4" s="42">
        <f t="shared" si="0"/>
        <v>86</v>
      </c>
      <c r="G4" s="58">
        <v>6</v>
      </c>
      <c r="H4" s="41">
        <f t="shared" si="1"/>
        <v>5</v>
      </c>
      <c r="I4" s="60">
        <v>1</v>
      </c>
      <c r="J4" s="60">
        <v>2</v>
      </c>
      <c r="K4" s="60">
        <v>2</v>
      </c>
      <c r="L4" s="60">
        <v>22</v>
      </c>
      <c r="M4" s="60">
        <v>27</v>
      </c>
      <c r="N4" s="60">
        <v>24</v>
      </c>
      <c r="O4" s="62">
        <v>33</v>
      </c>
      <c r="P4" s="62">
        <v>54</v>
      </c>
    </row>
    <row r="5" spans="1:16" ht="12.75">
      <c r="A5" s="7" t="s">
        <v>23</v>
      </c>
      <c r="B5" s="1" t="s">
        <v>21</v>
      </c>
      <c r="C5" s="1"/>
      <c r="D5" s="58">
        <v>578</v>
      </c>
      <c r="E5" s="58">
        <v>238</v>
      </c>
      <c r="F5" s="42">
        <f t="shared" si="0"/>
        <v>340</v>
      </c>
      <c r="G5" s="58">
        <v>52</v>
      </c>
      <c r="H5" s="41">
        <f t="shared" si="1"/>
        <v>37</v>
      </c>
      <c r="I5" s="60">
        <v>15</v>
      </c>
      <c r="J5" s="60">
        <v>26</v>
      </c>
      <c r="K5" s="60">
        <v>19</v>
      </c>
      <c r="L5" s="60">
        <v>40</v>
      </c>
      <c r="M5" s="60">
        <v>98</v>
      </c>
      <c r="N5" s="60">
        <v>119</v>
      </c>
      <c r="O5" s="62">
        <v>80</v>
      </c>
      <c r="P5" s="62">
        <v>222</v>
      </c>
    </row>
    <row r="6" spans="1:16" ht="12.75">
      <c r="A6" s="7" t="s">
        <v>24</v>
      </c>
      <c r="B6" s="1" t="s">
        <v>21</v>
      </c>
      <c r="C6" s="1"/>
      <c r="D6" s="58">
        <v>324</v>
      </c>
      <c r="E6" s="58">
        <v>136</v>
      </c>
      <c r="F6" s="42">
        <f t="shared" si="0"/>
        <v>188</v>
      </c>
      <c r="G6" s="58">
        <v>20</v>
      </c>
      <c r="H6" s="41">
        <f t="shared" si="1"/>
        <v>17</v>
      </c>
      <c r="I6" s="60">
        <v>3</v>
      </c>
      <c r="J6" s="60">
        <v>5</v>
      </c>
      <c r="K6" s="60">
        <v>11</v>
      </c>
      <c r="L6" s="60">
        <v>21</v>
      </c>
      <c r="M6" s="60">
        <v>61</v>
      </c>
      <c r="N6" s="60">
        <v>76</v>
      </c>
      <c r="O6" s="62">
        <v>58</v>
      </c>
      <c r="P6" s="62">
        <v>97</v>
      </c>
    </row>
    <row r="7" spans="1:16" ht="12.75">
      <c r="A7" s="7" t="s">
        <v>25</v>
      </c>
      <c r="B7" s="1" t="s">
        <v>21</v>
      </c>
      <c r="C7" s="1"/>
      <c r="D7" s="58">
        <v>600</v>
      </c>
      <c r="E7" s="58">
        <v>263</v>
      </c>
      <c r="F7" s="42">
        <f t="shared" si="0"/>
        <v>337</v>
      </c>
      <c r="G7" s="58">
        <v>50</v>
      </c>
      <c r="H7" s="41">
        <f t="shared" si="1"/>
        <v>26</v>
      </c>
      <c r="I7" s="60">
        <v>24</v>
      </c>
      <c r="J7" s="60">
        <v>25</v>
      </c>
      <c r="K7" s="60">
        <v>35</v>
      </c>
      <c r="L7" s="60">
        <v>51</v>
      </c>
      <c r="M7" s="60">
        <v>92</v>
      </c>
      <c r="N7" s="60">
        <v>125</v>
      </c>
      <c r="O7" s="62">
        <v>106</v>
      </c>
      <c r="P7" s="62">
        <v>191</v>
      </c>
    </row>
    <row r="8" spans="1:16" ht="13.5" thickBot="1">
      <c r="A8" s="9" t="s">
        <v>26</v>
      </c>
      <c r="B8" s="32" t="s">
        <v>21</v>
      </c>
      <c r="C8" s="32"/>
      <c r="D8" s="59">
        <v>351</v>
      </c>
      <c r="E8" s="59">
        <v>157</v>
      </c>
      <c r="F8" s="42">
        <f t="shared" si="0"/>
        <v>194</v>
      </c>
      <c r="G8" s="59">
        <v>21</v>
      </c>
      <c r="H8" s="41">
        <f t="shared" si="1"/>
        <v>15</v>
      </c>
      <c r="I8" s="61">
        <v>6</v>
      </c>
      <c r="J8" s="61">
        <v>14</v>
      </c>
      <c r="K8" s="61">
        <v>17</v>
      </c>
      <c r="L8" s="61">
        <v>25</v>
      </c>
      <c r="M8" s="61">
        <v>54</v>
      </c>
      <c r="N8" s="61">
        <v>69</v>
      </c>
      <c r="O8" s="63">
        <v>70</v>
      </c>
      <c r="P8" s="63">
        <v>116</v>
      </c>
    </row>
    <row r="9" spans="1:16" ht="13.5" thickBot="1">
      <c r="A9" s="11" t="s">
        <v>27</v>
      </c>
      <c r="B9" s="52"/>
      <c r="C9" s="52"/>
      <c r="D9" s="25">
        <f>SUM(D2:D8)</f>
        <v>3650</v>
      </c>
      <c r="E9" s="26">
        <f>SUM(E2:E8)</f>
        <v>1560</v>
      </c>
      <c r="F9" s="26">
        <f aca="true" t="shared" si="2" ref="F9:P9">SUM(F2:F8)</f>
        <v>2090</v>
      </c>
      <c r="G9" s="26">
        <f t="shared" si="2"/>
        <v>289</v>
      </c>
      <c r="H9" s="26">
        <f t="shared" si="2"/>
        <v>188</v>
      </c>
      <c r="I9" s="26">
        <f t="shared" si="2"/>
        <v>101</v>
      </c>
      <c r="J9" s="26">
        <f t="shared" si="2"/>
        <v>131</v>
      </c>
      <c r="K9" s="33">
        <f t="shared" si="2"/>
        <v>162</v>
      </c>
      <c r="L9" s="48">
        <f t="shared" si="2"/>
        <v>308</v>
      </c>
      <c r="M9" s="49">
        <f t="shared" si="2"/>
        <v>599</v>
      </c>
      <c r="N9" s="33">
        <f t="shared" si="2"/>
        <v>790</v>
      </c>
      <c r="O9" s="26">
        <f t="shared" si="2"/>
        <v>621</v>
      </c>
      <c r="P9" s="27">
        <f t="shared" si="2"/>
        <v>1170</v>
      </c>
    </row>
  </sheetData>
  <sheetProtection/>
  <printOptions/>
  <pageMargins left="0.75" right="0.75" top="1" bottom="1" header="0.5" footer="0.5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10" sqref="A1:P10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1316</v>
      </c>
      <c r="E2" s="58">
        <v>583</v>
      </c>
      <c r="F2" s="42">
        <f aca="true" t="shared" si="0" ref="F2:F8">D2-E2</f>
        <v>733</v>
      </c>
      <c r="G2" s="54">
        <v>115</v>
      </c>
      <c r="H2" s="41">
        <f aca="true" t="shared" si="1" ref="H2:H8">G2-I2</f>
        <v>68</v>
      </c>
      <c r="I2" s="60">
        <v>47</v>
      </c>
      <c r="J2" s="60">
        <v>49</v>
      </c>
      <c r="K2" s="60">
        <v>92</v>
      </c>
      <c r="L2" s="60">
        <v>110</v>
      </c>
      <c r="M2" s="60">
        <v>185</v>
      </c>
      <c r="N2" s="60">
        <v>291</v>
      </c>
      <c r="O2" s="62">
        <v>228</v>
      </c>
      <c r="P2" s="62">
        <v>410</v>
      </c>
    </row>
    <row r="3" spans="1:16" ht="12.75">
      <c r="A3" s="7" t="s">
        <v>20</v>
      </c>
      <c r="B3" s="1" t="s">
        <v>21</v>
      </c>
      <c r="C3" s="1"/>
      <c r="D3" s="58">
        <v>217</v>
      </c>
      <c r="E3" s="58">
        <v>91</v>
      </c>
      <c r="F3" s="42">
        <f t="shared" si="0"/>
        <v>126</v>
      </c>
      <c r="G3" s="58">
        <v>9</v>
      </c>
      <c r="H3" s="41">
        <f t="shared" si="1"/>
        <v>7</v>
      </c>
      <c r="I3" s="60">
        <v>2</v>
      </c>
      <c r="J3" s="60">
        <v>7</v>
      </c>
      <c r="K3" s="60">
        <v>9</v>
      </c>
      <c r="L3" s="60">
        <v>16</v>
      </c>
      <c r="M3" s="60">
        <v>34</v>
      </c>
      <c r="N3" s="60">
        <v>62</v>
      </c>
      <c r="O3" s="62">
        <v>28</v>
      </c>
      <c r="P3" s="62">
        <v>68</v>
      </c>
    </row>
    <row r="4" spans="1:16" ht="12.75">
      <c r="A4" s="7" t="s">
        <v>22</v>
      </c>
      <c r="B4" s="1" t="s">
        <v>21</v>
      </c>
      <c r="C4" s="1"/>
      <c r="D4" s="58">
        <v>154</v>
      </c>
      <c r="E4" s="58">
        <v>74</v>
      </c>
      <c r="F4" s="42">
        <f t="shared" si="0"/>
        <v>80</v>
      </c>
      <c r="G4" s="58">
        <v>5</v>
      </c>
      <c r="H4" s="41">
        <f t="shared" si="1"/>
        <v>4</v>
      </c>
      <c r="I4" s="60">
        <v>1</v>
      </c>
      <c r="J4" s="60">
        <v>2</v>
      </c>
      <c r="K4" s="60">
        <v>4</v>
      </c>
      <c r="L4" s="60">
        <v>13</v>
      </c>
      <c r="M4" s="60">
        <v>28</v>
      </c>
      <c r="N4" s="60">
        <v>22</v>
      </c>
      <c r="O4" s="62">
        <v>33</v>
      </c>
      <c r="P4" s="62">
        <v>54</v>
      </c>
    </row>
    <row r="5" spans="1:16" ht="12.75">
      <c r="A5" s="7" t="s">
        <v>23</v>
      </c>
      <c r="B5" s="1" t="s">
        <v>21</v>
      </c>
      <c r="C5" s="1"/>
      <c r="D5" s="58">
        <v>551</v>
      </c>
      <c r="E5" s="58">
        <v>231</v>
      </c>
      <c r="F5" s="42">
        <f t="shared" si="0"/>
        <v>320</v>
      </c>
      <c r="G5" s="58">
        <v>43</v>
      </c>
      <c r="H5" s="41">
        <f t="shared" si="1"/>
        <v>31</v>
      </c>
      <c r="I5" s="60">
        <v>12</v>
      </c>
      <c r="J5" s="60">
        <v>27</v>
      </c>
      <c r="K5" s="60">
        <v>20</v>
      </c>
      <c r="L5" s="60">
        <v>45</v>
      </c>
      <c r="M5" s="60">
        <v>67</v>
      </c>
      <c r="N5" s="60">
        <v>119</v>
      </c>
      <c r="O5" s="62">
        <v>80</v>
      </c>
      <c r="P5" s="62">
        <v>220</v>
      </c>
    </row>
    <row r="6" spans="1:16" ht="12.75">
      <c r="A6" s="7" t="s">
        <v>24</v>
      </c>
      <c r="B6" s="1" t="s">
        <v>21</v>
      </c>
      <c r="C6" s="1"/>
      <c r="D6" s="58">
        <v>328</v>
      </c>
      <c r="E6" s="58">
        <v>141</v>
      </c>
      <c r="F6" s="42">
        <f t="shared" si="0"/>
        <v>187</v>
      </c>
      <c r="G6" s="58">
        <v>19</v>
      </c>
      <c r="H6" s="41">
        <f t="shared" si="1"/>
        <v>16</v>
      </c>
      <c r="I6" s="60">
        <v>3</v>
      </c>
      <c r="J6" s="60">
        <v>6</v>
      </c>
      <c r="K6" s="60">
        <v>20</v>
      </c>
      <c r="L6" s="60">
        <v>20</v>
      </c>
      <c r="M6" s="60">
        <v>50</v>
      </c>
      <c r="N6" s="60">
        <v>82</v>
      </c>
      <c r="O6" s="62">
        <v>59</v>
      </c>
      <c r="P6" s="62">
        <v>97</v>
      </c>
    </row>
    <row r="7" spans="1:16" ht="12.75">
      <c r="A7" s="7" t="s">
        <v>25</v>
      </c>
      <c r="B7" s="1" t="s">
        <v>21</v>
      </c>
      <c r="C7" s="1"/>
      <c r="D7" s="58">
        <v>590</v>
      </c>
      <c r="E7" s="58">
        <v>254</v>
      </c>
      <c r="F7" s="42">
        <f t="shared" si="0"/>
        <v>336</v>
      </c>
      <c r="G7" s="58">
        <v>42</v>
      </c>
      <c r="H7" s="41">
        <f t="shared" si="1"/>
        <v>25</v>
      </c>
      <c r="I7" s="60">
        <v>17</v>
      </c>
      <c r="J7" s="60">
        <v>28</v>
      </c>
      <c r="K7" s="60">
        <v>32</v>
      </c>
      <c r="L7" s="60">
        <v>58</v>
      </c>
      <c r="M7" s="60">
        <v>72</v>
      </c>
      <c r="N7" s="60">
        <v>130</v>
      </c>
      <c r="O7" s="62">
        <v>108</v>
      </c>
      <c r="P7" s="62">
        <v>190</v>
      </c>
    </row>
    <row r="8" spans="1:16" ht="13.5" thickBot="1">
      <c r="A8" s="9" t="s">
        <v>26</v>
      </c>
      <c r="B8" s="32" t="s">
        <v>21</v>
      </c>
      <c r="C8" s="32"/>
      <c r="D8" s="59">
        <v>349</v>
      </c>
      <c r="E8" s="59">
        <v>154</v>
      </c>
      <c r="F8" s="42">
        <f t="shared" si="0"/>
        <v>195</v>
      </c>
      <c r="G8" s="59">
        <v>21</v>
      </c>
      <c r="H8" s="41">
        <f t="shared" si="1"/>
        <v>13</v>
      </c>
      <c r="I8" s="61">
        <v>8</v>
      </c>
      <c r="J8" s="61">
        <v>15</v>
      </c>
      <c r="K8" s="61">
        <v>27</v>
      </c>
      <c r="L8" s="61">
        <v>23</v>
      </c>
      <c r="M8" s="61">
        <v>45</v>
      </c>
      <c r="N8" s="61">
        <v>74</v>
      </c>
      <c r="O8" s="63">
        <v>66</v>
      </c>
      <c r="P8" s="63">
        <v>114</v>
      </c>
    </row>
    <row r="9" spans="1:16" ht="13.5" thickBot="1">
      <c r="A9" s="11" t="s">
        <v>27</v>
      </c>
      <c r="B9" s="52"/>
      <c r="C9" s="52"/>
      <c r="D9" s="25">
        <f>SUM(D2:D8)</f>
        <v>3505</v>
      </c>
      <c r="E9" s="26">
        <f>SUM(E2:E8)</f>
        <v>1528</v>
      </c>
      <c r="F9" s="26">
        <f aca="true" t="shared" si="2" ref="F9:P9">SUM(F2:F8)</f>
        <v>1977</v>
      </c>
      <c r="G9" s="26">
        <f t="shared" si="2"/>
        <v>254</v>
      </c>
      <c r="H9" s="26">
        <f t="shared" si="2"/>
        <v>164</v>
      </c>
      <c r="I9" s="26">
        <f t="shared" si="2"/>
        <v>90</v>
      </c>
      <c r="J9" s="26">
        <f t="shared" si="2"/>
        <v>134</v>
      </c>
      <c r="K9" s="33">
        <f t="shared" si="2"/>
        <v>204</v>
      </c>
      <c r="L9" s="48">
        <f t="shared" si="2"/>
        <v>285</v>
      </c>
      <c r="M9" s="49">
        <f t="shared" si="2"/>
        <v>481</v>
      </c>
      <c r="N9" s="33">
        <f t="shared" si="2"/>
        <v>780</v>
      </c>
      <c r="O9" s="26">
        <f t="shared" si="2"/>
        <v>602</v>
      </c>
      <c r="P9" s="27">
        <f t="shared" si="2"/>
        <v>1153</v>
      </c>
    </row>
  </sheetData>
  <sheetProtection/>
  <printOptions/>
  <pageMargins left="0.75" right="0.75" top="1" bottom="1" header="0.5" footer="0.5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10" sqref="A1:P10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1395</v>
      </c>
      <c r="E2" s="58">
        <v>635</v>
      </c>
      <c r="F2" s="42">
        <f aca="true" t="shared" si="0" ref="F2:F8">D2-E2</f>
        <v>760</v>
      </c>
      <c r="G2" s="54">
        <v>120</v>
      </c>
      <c r="H2" s="41">
        <f aca="true" t="shared" si="1" ref="H2:H8">G2-I2</f>
        <v>66</v>
      </c>
      <c r="I2" s="60">
        <v>54</v>
      </c>
      <c r="J2" s="60">
        <v>53</v>
      </c>
      <c r="K2" s="60">
        <v>137</v>
      </c>
      <c r="L2" s="60">
        <v>145</v>
      </c>
      <c r="M2" s="60">
        <v>145</v>
      </c>
      <c r="N2" s="60">
        <v>315</v>
      </c>
      <c r="O2" s="62">
        <v>239</v>
      </c>
      <c r="P2" s="62">
        <v>414</v>
      </c>
    </row>
    <row r="3" spans="1:16" ht="12.75">
      <c r="A3" s="7" t="s">
        <v>20</v>
      </c>
      <c r="B3" s="1" t="s">
        <v>21</v>
      </c>
      <c r="C3" s="1"/>
      <c r="D3" s="58">
        <v>227</v>
      </c>
      <c r="E3" s="58">
        <v>98</v>
      </c>
      <c r="F3" s="42">
        <f t="shared" si="0"/>
        <v>129</v>
      </c>
      <c r="G3" s="58">
        <v>9</v>
      </c>
      <c r="H3" s="41">
        <f t="shared" si="1"/>
        <v>7</v>
      </c>
      <c r="I3" s="60">
        <v>2</v>
      </c>
      <c r="J3" s="60">
        <v>8</v>
      </c>
      <c r="K3" s="60">
        <v>16</v>
      </c>
      <c r="L3" s="60">
        <v>14</v>
      </c>
      <c r="M3" s="60">
        <v>33</v>
      </c>
      <c r="N3" s="60">
        <v>54</v>
      </c>
      <c r="O3" s="62">
        <v>39</v>
      </c>
      <c r="P3" s="62">
        <v>71</v>
      </c>
    </row>
    <row r="4" spans="1:16" ht="12.75">
      <c r="A4" s="7" t="s">
        <v>22</v>
      </c>
      <c r="B4" s="1" t="s">
        <v>21</v>
      </c>
      <c r="C4" s="1"/>
      <c r="D4" s="58">
        <v>153</v>
      </c>
      <c r="E4" s="58">
        <v>73</v>
      </c>
      <c r="F4" s="42">
        <f t="shared" si="0"/>
        <v>80</v>
      </c>
      <c r="G4" s="58">
        <v>4</v>
      </c>
      <c r="H4" s="41">
        <f t="shared" si="1"/>
        <v>2</v>
      </c>
      <c r="I4" s="60">
        <v>2</v>
      </c>
      <c r="J4" s="60">
        <v>2</v>
      </c>
      <c r="K4" s="60">
        <v>14</v>
      </c>
      <c r="L4" s="60">
        <v>7</v>
      </c>
      <c r="M4" s="60">
        <v>22</v>
      </c>
      <c r="N4" s="60">
        <v>25</v>
      </c>
      <c r="O4" s="62">
        <v>32</v>
      </c>
      <c r="P4" s="62">
        <v>53</v>
      </c>
    </row>
    <row r="5" spans="1:16" ht="12.75">
      <c r="A5" s="7" t="s">
        <v>23</v>
      </c>
      <c r="B5" s="1" t="s">
        <v>21</v>
      </c>
      <c r="C5" s="1"/>
      <c r="D5" s="58">
        <v>564</v>
      </c>
      <c r="E5" s="58">
        <v>249</v>
      </c>
      <c r="F5" s="42">
        <f t="shared" si="0"/>
        <v>315</v>
      </c>
      <c r="G5" s="58">
        <v>38</v>
      </c>
      <c r="H5" s="41">
        <f t="shared" si="1"/>
        <v>26</v>
      </c>
      <c r="I5" s="60">
        <v>12</v>
      </c>
      <c r="J5" s="60">
        <v>26</v>
      </c>
      <c r="K5" s="60">
        <v>45</v>
      </c>
      <c r="L5" s="60">
        <v>40</v>
      </c>
      <c r="M5" s="60">
        <v>52</v>
      </c>
      <c r="N5" s="60">
        <v>132</v>
      </c>
      <c r="O5" s="62">
        <v>82</v>
      </c>
      <c r="P5" s="62">
        <v>213</v>
      </c>
    </row>
    <row r="6" spans="1:16" ht="12.75">
      <c r="A6" s="7" t="s">
        <v>24</v>
      </c>
      <c r="B6" s="1" t="s">
        <v>21</v>
      </c>
      <c r="C6" s="1"/>
      <c r="D6" s="58">
        <v>349</v>
      </c>
      <c r="E6" s="58">
        <v>147</v>
      </c>
      <c r="F6" s="42">
        <f t="shared" si="0"/>
        <v>202</v>
      </c>
      <c r="G6" s="58">
        <v>15</v>
      </c>
      <c r="H6" s="41">
        <f t="shared" si="1"/>
        <v>12</v>
      </c>
      <c r="I6" s="60">
        <v>3</v>
      </c>
      <c r="J6" s="60">
        <v>6</v>
      </c>
      <c r="K6" s="60">
        <v>34</v>
      </c>
      <c r="L6" s="60">
        <v>25</v>
      </c>
      <c r="M6" s="60">
        <v>36</v>
      </c>
      <c r="N6" s="60">
        <v>93</v>
      </c>
      <c r="O6" s="62">
        <v>64</v>
      </c>
      <c r="P6" s="62">
        <v>97</v>
      </c>
    </row>
    <row r="7" spans="1:16" ht="12.75">
      <c r="A7" s="7" t="s">
        <v>25</v>
      </c>
      <c r="B7" s="1" t="s">
        <v>21</v>
      </c>
      <c r="C7" s="1"/>
      <c r="D7" s="58">
        <v>583</v>
      </c>
      <c r="E7" s="58">
        <v>264</v>
      </c>
      <c r="F7" s="42">
        <f t="shared" si="0"/>
        <v>319</v>
      </c>
      <c r="G7" s="58">
        <v>44</v>
      </c>
      <c r="H7" s="41">
        <f t="shared" si="1"/>
        <v>22</v>
      </c>
      <c r="I7" s="60">
        <v>22</v>
      </c>
      <c r="J7" s="60">
        <v>28</v>
      </c>
      <c r="K7" s="60">
        <v>48</v>
      </c>
      <c r="L7" s="60">
        <v>58</v>
      </c>
      <c r="M7" s="60">
        <v>57</v>
      </c>
      <c r="N7" s="60">
        <v>133</v>
      </c>
      <c r="O7" s="62">
        <v>101</v>
      </c>
      <c r="P7" s="62">
        <v>186</v>
      </c>
    </row>
    <row r="8" spans="1:16" ht="13.5" thickBot="1">
      <c r="A8" s="9" t="s">
        <v>26</v>
      </c>
      <c r="B8" s="32" t="s">
        <v>21</v>
      </c>
      <c r="C8" s="32"/>
      <c r="D8" s="59">
        <v>364</v>
      </c>
      <c r="E8" s="59">
        <v>162</v>
      </c>
      <c r="F8" s="42">
        <f t="shared" si="0"/>
        <v>202</v>
      </c>
      <c r="G8" s="59">
        <v>19</v>
      </c>
      <c r="H8" s="41">
        <f t="shared" si="1"/>
        <v>11</v>
      </c>
      <c r="I8" s="61">
        <v>8</v>
      </c>
      <c r="J8" s="61">
        <v>16</v>
      </c>
      <c r="K8" s="61">
        <v>20</v>
      </c>
      <c r="L8" s="61">
        <v>40</v>
      </c>
      <c r="M8" s="61">
        <v>36</v>
      </c>
      <c r="N8" s="61">
        <v>83</v>
      </c>
      <c r="O8" s="63">
        <v>65</v>
      </c>
      <c r="P8" s="63">
        <v>120</v>
      </c>
    </row>
    <row r="9" spans="1:16" ht="13.5" thickBot="1">
      <c r="A9" s="11" t="s">
        <v>27</v>
      </c>
      <c r="B9" s="52"/>
      <c r="C9" s="52"/>
      <c r="D9" s="25">
        <f>SUM(D2:D8)</f>
        <v>3635</v>
      </c>
      <c r="E9" s="26">
        <f>SUM(E2:E8)</f>
        <v>1628</v>
      </c>
      <c r="F9" s="26">
        <f aca="true" t="shared" si="2" ref="F9:P9">SUM(F2:F8)</f>
        <v>2007</v>
      </c>
      <c r="G9" s="26">
        <f t="shared" si="2"/>
        <v>249</v>
      </c>
      <c r="H9" s="26">
        <f t="shared" si="2"/>
        <v>146</v>
      </c>
      <c r="I9" s="26">
        <f t="shared" si="2"/>
        <v>103</v>
      </c>
      <c r="J9" s="26">
        <f t="shared" si="2"/>
        <v>139</v>
      </c>
      <c r="K9" s="33">
        <f t="shared" si="2"/>
        <v>314</v>
      </c>
      <c r="L9" s="48">
        <f t="shared" si="2"/>
        <v>329</v>
      </c>
      <c r="M9" s="49">
        <f t="shared" si="2"/>
        <v>381</v>
      </c>
      <c r="N9" s="33">
        <f t="shared" si="2"/>
        <v>835</v>
      </c>
      <c r="O9" s="26">
        <f t="shared" si="2"/>
        <v>622</v>
      </c>
      <c r="P9" s="27">
        <f t="shared" si="2"/>
        <v>1154</v>
      </c>
    </row>
  </sheetData>
  <sheetProtection/>
  <printOptions/>
  <pageMargins left="0.75" right="0.75" top="1" bottom="1" header="0.5" footer="0.5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12" sqref="A1:P12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1429</v>
      </c>
      <c r="E2" s="58">
        <v>651</v>
      </c>
      <c r="F2" s="42">
        <f aca="true" t="shared" si="0" ref="F2:F8">D2-E2</f>
        <v>778</v>
      </c>
      <c r="G2" s="54">
        <v>119</v>
      </c>
      <c r="H2" s="41">
        <f aca="true" t="shared" si="1" ref="H2:H8">G2-I2</f>
        <v>65</v>
      </c>
      <c r="I2" s="60">
        <v>54</v>
      </c>
      <c r="J2" s="60">
        <v>54</v>
      </c>
      <c r="K2" s="60">
        <v>98</v>
      </c>
      <c r="L2" s="60">
        <v>224</v>
      </c>
      <c r="M2" s="60">
        <v>129</v>
      </c>
      <c r="N2" s="60">
        <v>299</v>
      </c>
      <c r="O2" s="62">
        <v>262</v>
      </c>
      <c r="P2" s="62">
        <v>417</v>
      </c>
    </row>
    <row r="3" spans="1:16" ht="12.75">
      <c r="A3" s="7" t="s">
        <v>20</v>
      </c>
      <c r="B3" s="1" t="s">
        <v>21</v>
      </c>
      <c r="C3" s="1"/>
      <c r="D3" s="58">
        <v>225</v>
      </c>
      <c r="E3" s="58">
        <v>95</v>
      </c>
      <c r="F3" s="42">
        <f t="shared" si="0"/>
        <v>130</v>
      </c>
      <c r="G3" s="58">
        <v>5</v>
      </c>
      <c r="H3" s="41">
        <f t="shared" si="1"/>
        <v>3</v>
      </c>
      <c r="I3" s="60">
        <v>2</v>
      </c>
      <c r="J3" s="60">
        <v>8</v>
      </c>
      <c r="K3" s="60">
        <v>8</v>
      </c>
      <c r="L3" s="60">
        <v>22</v>
      </c>
      <c r="M3" s="60">
        <v>22</v>
      </c>
      <c r="N3" s="60">
        <v>58</v>
      </c>
      <c r="O3" s="62">
        <v>44</v>
      </c>
      <c r="P3" s="62">
        <v>71</v>
      </c>
    </row>
    <row r="4" spans="1:16" ht="12.75">
      <c r="A4" s="7" t="s">
        <v>22</v>
      </c>
      <c r="B4" s="1" t="s">
        <v>21</v>
      </c>
      <c r="C4" s="1"/>
      <c r="D4" s="58">
        <v>159</v>
      </c>
      <c r="E4" s="58">
        <v>75</v>
      </c>
      <c r="F4" s="42">
        <f t="shared" si="0"/>
        <v>84</v>
      </c>
      <c r="G4" s="58">
        <v>4</v>
      </c>
      <c r="H4" s="41">
        <f t="shared" si="1"/>
        <v>2</v>
      </c>
      <c r="I4" s="60">
        <v>2</v>
      </c>
      <c r="J4" s="60">
        <v>3</v>
      </c>
      <c r="K4" s="60">
        <v>9</v>
      </c>
      <c r="L4" s="60">
        <v>21</v>
      </c>
      <c r="M4" s="60">
        <v>18</v>
      </c>
      <c r="N4" s="60">
        <v>23</v>
      </c>
      <c r="O4" s="62">
        <v>32</v>
      </c>
      <c r="P4" s="62">
        <v>56</v>
      </c>
    </row>
    <row r="5" spans="1:16" ht="12.75">
      <c r="A5" s="7" t="s">
        <v>23</v>
      </c>
      <c r="B5" s="1" t="s">
        <v>21</v>
      </c>
      <c r="C5" s="1"/>
      <c r="D5" s="58">
        <v>587</v>
      </c>
      <c r="E5" s="58">
        <v>260</v>
      </c>
      <c r="F5" s="42">
        <f t="shared" si="0"/>
        <v>327</v>
      </c>
      <c r="G5" s="58">
        <v>35</v>
      </c>
      <c r="H5" s="41">
        <f t="shared" si="1"/>
        <v>22</v>
      </c>
      <c r="I5" s="60">
        <v>13</v>
      </c>
      <c r="J5" s="60">
        <v>28</v>
      </c>
      <c r="K5" s="60">
        <v>41</v>
      </c>
      <c r="L5" s="60">
        <v>64</v>
      </c>
      <c r="M5" s="60">
        <v>48</v>
      </c>
      <c r="N5" s="60">
        <v>137</v>
      </c>
      <c r="O5" s="62">
        <v>85</v>
      </c>
      <c r="P5" s="62">
        <v>212</v>
      </c>
    </row>
    <row r="6" spans="1:16" ht="12.75">
      <c r="A6" s="7" t="s">
        <v>24</v>
      </c>
      <c r="B6" s="1" t="s">
        <v>21</v>
      </c>
      <c r="C6" s="1"/>
      <c r="D6" s="58">
        <v>325</v>
      </c>
      <c r="E6" s="58">
        <v>139</v>
      </c>
      <c r="F6" s="42">
        <f t="shared" si="0"/>
        <v>186</v>
      </c>
      <c r="G6" s="58">
        <v>17</v>
      </c>
      <c r="H6" s="41">
        <f t="shared" si="1"/>
        <v>14</v>
      </c>
      <c r="I6" s="60">
        <v>3</v>
      </c>
      <c r="J6" s="60">
        <v>5</v>
      </c>
      <c r="K6" s="60">
        <v>22</v>
      </c>
      <c r="L6" s="60">
        <v>46</v>
      </c>
      <c r="M6" s="60">
        <v>23</v>
      </c>
      <c r="N6" s="60">
        <v>77</v>
      </c>
      <c r="O6" s="62">
        <v>59</v>
      </c>
      <c r="P6" s="62">
        <v>98</v>
      </c>
    </row>
    <row r="7" spans="1:16" ht="12.75">
      <c r="A7" s="7" t="s">
        <v>25</v>
      </c>
      <c r="B7" s="1" t="s">
        <v>21</v>
      </c>
      <c r="C7" s="1"/>
      <c r="D7" s="58">
        <v>554</v>
      </c>
      <c r="E7" s="58">
        <v>247</v>
      </c>
      <c r="F7" s="42">
        <f t="shared" si="0"/>
        <v>307</v>
      </c>
      <c r="G7" s="58">
        <v>39</v>
      </c>
      <c r="H7" s="41">
        <f t="shared" si="1"/>
        <v>19</v>
      </c>
      <c r="I7" s="60">
        <v>20</v>
      </c>
      <c r="J7" s="60">
        <v>30</v>
      </c>
      <c r="K7" s="60">
        <v>31</v>
      </c>
      <c r="L7" s="60">
        <v>70</v>
      </c>
      <c r="M7" s="60">
        <v>53</v>
      </c>
      <c r="N7" s="60">
        <v>115</v>
      </c>
      <c r="O7" s="62">
        <v>96</v>
      </c>
      <c r="P7" s="62">
        <v>189</v>
      </c>
    </row>
    <row r="8" spans="1:16" ht="13.5" thickBot="1">
      <c r="A8" s="9" t="s">
        <v>26</v>
      </c>
      <c r="B8" s="32" t="s">
        <v>21</v>
      </c>
      <c r="C8" s="32"/>
      <c r="D8" s="59">
        <v>376</v>
      </c>
      <c r="E8" s="59">
        <v>173</v>
      </c>
      <c r="F8" s="42">
        <f t="shared" si="0"/>
        <v>203</v>
      </c>
      <c r="G8" s="59">
        <v>15</v>
      </c>
      <c r="H8" s="41">
        <f t="shared" si="1"/>
        <v>7</v>
      </c>
      <c r="I8" s="61">
        <v>8</v>
      </c>
      <c r="J8" s="61">
        <v>14</v>
      </c>
      <c r="K8" s="61">
        <v>30</v>
      </c>
      <c r="L8" s="61">
        <v>41</v>
      </c>
      <c r="M8" s="61">
        <v>32</v>
      </c>
      <c r="N8" s="61">
        <v>86</v>
      </c>
      <c r="O8" s="63">
        <v>63</v>
      </c>
      <c r="P8" s="63">
        <v>124</v>
      </c>
    </row>
    <row r="9" spans="1:16" ht="13.5" thickBot="1">
      <c r="A9" s="11" t="s">
        <v>27</v>
      </c>
      <c r="B9" s="52"/>
      <c r="C9" s="52"/>
      <c r="D9" s="25">
        <f>SUM(D2:D8)</f>
        <v>3655</v>
      </c>
      <c r="E9" s="26">
        <f>SUM(E2:E8)</f>
        <v>1640</v>
      </c>
      <c r="F9" s="26">
        <f aca="true" t="shared" si="2" ref="F9:P9">SUM(F2:F8)</f>
        <v>2015</v>
      </c>
      <c r="G9" s="26">
        <f t="shared" si="2"/>
        <v>234</v>
      </c>
      <c r="H9" s="26">
        <f t="shared" si="2"/>
        <v>132</v>
      </c>
      <c r="I9" s="26">
        <f t="shared" si="2"/>
        <v>102</v>
      </c>
      <c r="J9" s="26">
        <f t="shared" si="2"/>
        <v>142</v>
      </c>
      <c r="K9" s="33">
        <f t="shared" si="2"/>
        <v>239</v>
      </c>
      <c r="L9" s="48">
        <f t="shared" si="2"/>
        <v>488</v>
      </c>
      <c r="M9" s="49">
        <f t="shared" si="2"/>
        <v>325</v>
      </c>
      <c r="N9" s="33">
        <f t="shared" si="2"/>
        <v>795</v>
      </c>
      <c r="O9" s="26">
        <f t="shared" si="2"/>
        <v>641</v>
      </c>
      <c r="P9" s="27">
        <f t="shared" si="2"/>
        <v>1167</v>
      </c>
    </row>
  </sheetData>
  <sheetProtection/>
  <printOptions/>
  <pageMargins left="0.75" right="0.75" top="1" bottom="1" header="0.5" footer="0.5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12" sqref="A1:P12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1395</v>
      </c>
      <c r="E2" s="58">
        <v>625</v>
      </c>
      <c r="F2" s="42">
        <f aca="true" t="shared" si="0" ref="F2:F8">D2-E2</f>
        <v>770</v>
      </c>
      <c r="G2" s="54">
        <v>118</v>
      </c>
      <c r="H2" s="41">
        <f aca="true" t="shared" si="1" ref="H2:H8">G2-I2</f>
        <v>70</v>
      </c>
      <c r="I2" s="60">
        <v>48</v>
      </c>
      <c r="J2" s="60">
        <v>59</v>
      </c>
      <c r="K2" s="60">
        <v>134</v>
      </c>
      <c r="L2" s="60">
        <v>200</v>
      </c>
      <c r="M2" s="60">
        <v>151</v>
      </c>
      <c r="N2" s="60">
        <v>247</v>
      </c>
      <c r="O2" s="62">
        <v>253</v>
      </c>
      <c r="P2" s="62">
        <v>410</v>
      </c>
    </row>
    <row r="3" spans="1:16" ht="12.75">
      <c r="A3" s="7" t="s">
        <v>20</v>
      </c>
      <c r="B3" s="1" t="s">
        <v>21</v>
      </c>
      <c r="C3" s="1"/>
      <c r="D3" s="58">
        <v>236</v>
      </c>
      <c r="E3" s="58">
        <v>95</v>
      </c>
      <c r="F3" s="42">
        <f t="shared" si="0"/>
        <v>141</v>
      </c>
      <c r="G3" s="58">
        <v>4</v>
      </c>
      <c r="H3" s="41">
        <f t="shared" si="1"/>
        <v>3</v>
      </c>
      <c r="I3" s="60">
        <v>1</v>
      </c>
      <c r="J3" s="60">
        <v>8</v>
      </c>
      <c r="K3" s="60">
        <v>18</v>
      </c>
      <c r="L3" s="60">
        <v>23</v>
      </c>
      <c r="M3" s="60">
        <v>19</v>
      </c>
      <c r="N3" s="60">
        <v>56</v>
      </c>
      <c r="O3" s="62">
        <v>47</v>
      </c>
      <c r="P3" s="62">
        <v>73</v>
      </c>
    </row>
    <row r="4" spans="1:16" ht="12.75">
      <c r="A4" s="7" t="s">
        <v>22</v>
      </c>
      <c r="B4" s="1" t="s">
        <v>21</v>
      </c>
      <c r="C4" s="1"/>
      <c r="D4" s="58">
        <v>163</v>
      </c>
      <c r="E4" s="58">
        <v>76</v>
      </c>
      <c r="F4" s="42">
        <f t="shared" si="0"/>
        <v>87</v>
      </c>
      <c r="G4" s="58">
        <v>3</v>
      </c>
      <c r="H4" s="41">
        <f t="shared" si="1"/>
        <v>2</v>
      </c>
      <c r="I4" s="60">
        <v>1</v>
      </c>
      <c r="J4" s="60">
        <v>3</v>
      </c>
      <c r="K4" s="60">
        <v>10</v>
      </c>
      <c r="L4" s="60">
        <v>23</v>
      </c>
      <c r="M4" s="60">
        <v>15</v>
      </c>
      <c r="N4" s="60">
        <v>24</v>
      </c>
      <c r="O4" s="62">
        <v>34</v>
      </c>
      <c r="P4" s="62">
        <v>57</v>
      </c>
    </row>
    <row r="5" spans="1:16" ht="12.75">
      <c r="A5" s="7" t="s">
        <v>23</v>
      </c>
      <c r="B5" s="1" t="s">
        <v>21</v>
      </c>
      <c r="C5" s="1"/>
      <c r="D5" s="58">
        <v>583</v>
      </c>
      <c r="E5" s="58">
        <v>254</v>
      </c>
      <c r="F5" s="42">
        <f t="shared" si="0"/>
        <v>329</v>
      </c>
      <c r="G5" s="58">
        <v>32</v>
      </c>
      <c r="H5" s="41">
        <f t="shared" si="1"/>
        <v>22</v>
      </c>
      <c r="I5" s="60">
        <v>10</v>
      </c>
      <c r="J5" s="60">
        <v>27</v>
      </c>
      <c r="K5" s="60">
        <v>25</v>
      </c>
      <c r="L5" s="60">
        <v>76</v>
      </c>
      <c r="M5" s="60">
        <v>56</v>
      </c>
      <c r="N5" s="60">
        <v>121</v>
      </c>
      <c r="O5" s="62">
        <v>92</v>
      </c>
      <c r="P5" s="62">
        <v>213</v>
      </c>
    </row>
    <row r="6" spans="1:16" ht="12.75">
      <c r="A6" s="7" t="s">
        <v>24</v>
      </c>
      <c r="B6" s="1" t="s">
        <v>21</v>
      </c>
      <c r="C6" s="1"/>
      <c r="D6" s="58">
        <v>335</v>
      </c>
      <c r="E6" s="58">
        <v>145</v>
      </c>
      <c r="F6" s="42">
        <f t="shared" si="0"/>
        <v>190</v>
      </c>
      <c r="G6" s="58">
        <v>15</v>
      </c>
      <c r="H6" s="41">
        <f t="shared" si="1"/>
        <v>12</v>
      </c>
      <c r="I6" s="60">
        <v>3</v>
      </c>
      <c r="J6" s="60">
        <v>5</v>
      </c>
      <c r="K6" s="60">
        <v>26</v>
      </c>
      <c r="L6" s="60">
        <v>49</v>
      </c>
      <c r="M6" s="60">
        <v>28</v>
      </c>
      <c r="N6" s="60">
        <v>65</v>
      </c>
      <c r="O6" s="62">
        <v>66</v>
      </c>
      <c r="P6" s="62">
        <v>101</v>
      </c>
    </row>
    <row r="7" spans="1:16" ht="12.75">
      <c r="A7" s="7" t="s">
        <v>25</v>
      </c>
      <c r="B7" s="1" t="s">
        <v>21</v>
      </c>
      <c r="C7" s="1"/>
      <c r="D7" s="58">
        <v>578</v>
      </c>
      <c r="E7" s="58">
        <v>252</v>
      </c>
      <c r="F7" s="42">
        <f t="shared" si="0"/>
        <v>326</v>
      </c>
      <c r="G7" s="58">
        <v>38</v>
      </c>
      <c r="H7" s="41">
        <f t="shared" si="1"/>
        <v>20</v>
      </c>
      <c r="I7" s="60">
        <v>18</v>
      </c>
      <c r="J7" s="60">
        <v>31</v>
      </c>
      <c r="K7" s="60">
        <v>55</v>
      </c>
      <c r="L7" s="60">
        <v>62</v>
      </c>
      <c r="M7" s="60">
        <v>62</v>
      </c>
      <c r="N7" s="60">
        <v>104</v>
      </c>
      <c r="O7" s="62">
        <v>104</v>
      </c>
      <c r="P7" s="62">
        <v>191</v>
      </c>
    </row>
    <row r="8" spans="1:16" ht="13.5" thickBot="1">
      <c r="A8" s="9" t="s">
        <v>26</v>
      </c>
      <c r="B8" s="32" t="s">
        <v>21</v>
      </c>
      <c r="C8" s="32"/>
      <c r="D8" s="59">
        <v>338</v>
      </c>
      <c r="E8" s="59">
        <v>160</v>
      </c>
      <c r="F8" s="42">
        <f t="shared" si="0"/>
        <v>178</v>
      </c>
      <c r="G8" s="59">
        <v>12</v>
      </c>
      <c r="H8" s="41">
        <f t="shared" si="1"/>
        <v>4</v>
      </c>
      <c r="I8" s="61">
        <v>8</v>
      </c>
      <c r="J8" s="61">
        <v>10</v>
      </c>
      <c r="K8" s="61">
        <v>23</v>
      </c>
      <c r="L8" s="61">
        <v>43</v>
      </c>
      <c r="M8" s="61">
        <v>31</v>
      </c>
      <c r="N8" s="61">
        <v>63</v>
      </c>
      <c r="O8" s="63">
        <v>53</v>
      </c>
      <c r="P8" s="63">
        <v>125</v>
      </c>
    </row>
    <row r="9" spans="1:16" ht="13.5" thickBot="1">
      <c r="A9" s="11" t="s">
        <v>27</v>
      </c>
      <c r="B9" s="52"/>
      <c r="C9" s="52"/>
      <c r="D9" s="25">
        <f>SUM(D2:D8)</f>
        <v>3628</v>
      </c>
      <c r="E9" s="26">
        <f>SUM(E2:E8)</f>
        <v>1607</v>
      </c>
      <c r="F9" s="26">
        <f aca="true" t="shared" si="2" ref="F9:P9">SUM(F2:F8)</f>
        <v>2021</v>
      </c>
      <c r="G9" s="26">
        <f t="shared" si="2"/>
        <v>222</v>
      </c>
      <c r="H9" s="26">
        <f t="shared" si="2"/>
        <v>133</v>
      </c>
      <c r="I9" s="26">
        <f t="shared" si="2"/>
        <v>89</v>
      </c>
      <c r="J9" s="26">
        <f t="shared" si="2"/>
        <v>143</v>
      </c>
      <c r="K9" s="33">
        <f t="shared" si="2"/>
        <v>291</v>
      </c>
      <c r="L9" s="48">
        <f t="shared" si="2"/>
        <v>476</v>
      </c>
      <c r="M9" s="49">
        <f t="shared" si="2"/>
        <v>362</v>
      </c>
      <c r="N9" s="33">
        <f t="shared" si="2"/>
        <v>680</v>
      </c>
      <c r="O9" s="26">
        <f t="shared" si="2"/>
        <v>649</v>
      </c>
      <c r="P9" s="27">
        <f t="shared" si="2"/>
        <v>1170</v>
      </c>
    </row>
  </sheetData>
  <sheetProtection/>
  <printOptions/>
  <pageMargins left="0.75" right="0.75" top="1" bottom="1" header="0.5" footer="0.5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10" sqref="A1:P10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1368</v>
      </c>
      <c r="E2" s="58">
        <v>627</v>
      </c>
      <c r="F2" s="42">
        <f aca="true" t="shared" si="0" ref="F2:F8">D2-E2</f>
        <v>741</v>
      </c>
      <c r="G2" s="54">
        <v>115</v>
      </c>
      <c r="H2" s="41">
        <f aca="true" t="shared" si="1" ref="H2:H8">G2-I2</f>
        <v>66</v>
      </c>
      <c r="I2" s="60">
        <v>49</v>
      </c>
      <c r="J2" s="60">
        <v>57</v>
      </c>
      <c r="K2" s="60">
        <v>95</v>
      </c>
      <c r="L2" s="60">
        <v>213</v>
      </c>
      <c r="M2" s="60">
        <v>189</v>
      </c>
      <c r="N2" s="60">
        <v>205</v>
      </c>
      <c r="O2" s="62">
        <v>259</v>
      </c>
      <c r="P2" s="62">
        <v>407</v>
      </c>
    </row>
    <row r="3" spans="1:16" ht="12.75">
      <c r="A3" s="7" t="s">
        <v>20</v>
      </c>
      <c r="B3" s="1" t="s">
        <v>21</v>
      </c>
      <c r="C3" s="1"/>
      <c r="D3" s="58">
        <v>223</v>
      </c>
      <c r="E3" s="58">
        <v>93</v>
      </c>
      <c r="F3" s="42">
        <f t="shared" si="0"/>
        <v>130</v>
      </c>
      <c r="G3" s="58">
        <v>2</v>
      </c>
      <c r="H3" s="41">
        <f t="shared" si="1"/>
        <v>1</v>
      </c>
      <c r="I3" s="60">
        <v>1</v>
      </c>
      <c r="J3" s="60">
        <v>6</v>
      </c>
      <c r="K3" s="60">
        <v>17</v>
      </c>
      <c r="L3" s="60">
        <v>19</v>
      </c>
      <c r="M3" s="60">
        <v>25</v>
      </c>
      <c r="N3" s="60">
        <v>45</v>
      </c>
      <c r="O3" s="62">
        <v>48</v>
      </c>
      <c r="P3" s="62">
        <v>69</v>
      </c>
    </row>
    <row r="4" spans="1:16" ht="12.75">
      <c r="A4" s="7" t="s">
        <v>22</v>
      </c>
      <c r="B4" s="1" t="s">
        <v>21</v>
      </c>
      <c r="C4" s="1"/>
      <c r="D4" s="58">
        <v>161</v>
      </c>
      <c r="E4" s="58">
        <v>77</v>
      </c>
      <c r="F4" s="42">
        <f t="shared" si="0"/>
        <v>84</v>
      </c>
      <c r="G4" s="58">
        <v>3</v>
      </c>
      <c r="H4" s="41">
        <f t="shared" si="1"/>
        <v>2</v>
      </c>
      <c r="I4" s="60">
        <v>1</v>
      </c>
      <c r="J4" s="60">
        <v>2</v>
      </c>
      <c r="K4" s="60">
        <v>10</v>
      </c>
      <c r="L4" s="60">
        <v>20</v>
      </c>
      <c r="M4" s="60">
        <v>16</v>
      </c>
      <c r="N4" s="60">
        <v>29</v>
      </c>
      <c r="O4" s="62">
        <v>26</v>
      </c>
      <c r="P4" s="62">
        <v>60</v>
      </c>
    </row>
    <row r="5" spans="1:16" ht="12.75">
      <c r="A5" s="7" t="s">
        <v>23</v>
      </c>
      <c r="B5" s="1" t="s">
        <v>21</v>
      </c>
      <c r="C5" s="1"/>
      <c r="D5" s="58">
        <v>555</v>
      </c>
      <c r="E5" s="58">
        <v>249</v>
      </c>
      <c r="F5" s="42">
        <f t="shared" si="0"/>
        <v>306</v>
      </c>
      <c r="G5" s="58">
        <v>27</v>
      </c>
      <c r="H5" s="41">
        <f t="shared" si="1"/>
        <v>17</v>
      </c>
      <c r="I5" s="60">
        <v>10</v>
      </c>
      <c r="J5" s="60">
        <v>21</v>
      </c>
      <c r="K5" s="60">
        <v>27</v>
      </c>
      <c r="L5" s="60">
        <v>50</v>
      </c>
      <c r="M5" s="60">
        <v>68</v>
      </c>
      <c r="N5" s="60">
        <v>108</v>
      </c>
      <c r="O5" s="62">
        <v>93</v>
      </c>
      <c r="P5" s="62">
        <v>209</v>
      </c>
    </row>
    <row r="6" spans="1:16" ht="12.75">
      <c r="A6" s="7" t="s">
        <v>24</v>
      </c>
      <c r="B6" s="1" t="s">
        <v>21</v>
      </c>
      <c r="C6" s="1"/>
      <c r="D6" s="58">
        <v>347</v>
      </c>
      <c r="E6" s="58">
        <v>146</v>
      </c>
      <c r="F6" s="42">
        <f t="shared" si="0"/>
        <v>201</v>
      </c>
      <c r="G6" s="58">
        <v>10</v>
      </c>
      <c r="H6" s="41">
        <f t="shared" si="1"/>
        <v>8</v>
      </c>
      <c r="I6" s="60">
        <v>2</v>
      </c>
      <c r="J6" s="60">
        <v>3</v>
      </c>
      <c r="K6" s="60">
        <v>26</v>
      </c>
      <c r="L6" s="60">
        <v>49</v>
      </c>
      <c r="M6" s="60">
        <v>39</v>
      </c>
      <c r="N6" s="60">
        <v>60</v>
      </c>
      <c r="O6" s="62">
        <v>64</v>
      </c>
      <c r="P6" s="62">
        <v>109</v>
      </c>
    </row>
    <row r="7" spans="1:16" ht="12.75">
      <c r="A7" s="7" t="s">
        <v>25</v>
      </c>
      <c r="B7" s="1" t="s">
        <v>21</v>
      </c>
      <c r="C7" s="1"/>
      <c r="D7" s="58">
        <v>583</v>
      </c>
      <c r="E7" s="58">
        <v>258</v>
      </c>
      <c r="F7" s="42">
        <f t="shared" si="0"/>
        <v>325</v>
      </c>
      <c r="G7" s="58">
        <v>33</v>
      </c>
      <c r="H7" s="41">
        <f t="shared" si="1"/>
        <v>17</v>
      </c>
      <c r="I7" s="60">
        <v>16</v>
      </c>
      <c r="J7" s="60">
        <v>29</v>
      </c>
      <c r="K7" s="60">
        <v>33</v>
      </c>
      <c r="L7" s="60">
        <v>75</v>
      </c>
      <c r="M7" s="60">
        <v>71</v>
      </c>
      <c r="N7" s="60">
        <v>93</v>
      </c>
      <c r="O7" s="62">
        <v>114</v>
      </c>
      <c r="P7" s="62">
        <v>197</v>
      </c>
    </row>
    <row r="8" spans="1:16" ht="13.5" thickBot="1">
      <c r="A8" s="9" t="s">
        <v>26</v>
      </c>
      <c r="B8" s="32" t="s">
        <v>21</v>
      </c>
      <c r="C8" s="32"/>
      <c r="D8" s="59">
        <v>350</v>
      </c>
      <c r="E8" s="59">
        <v>165</v>
      </c>
      <c r="F8" s="42">
        <f t="shared" si="0"/>
        <v>185</v>
      </c>
      <c r="G8" s="59">
        <v>11</v>
      </c>
      <c r="H8" s="41">
        <f t="shared" si="1"/>
        <v>5</v>
      </c>
      <c r="I8" s="61">
        <v>6</v>
      </c>
      <c r="J8" s="61">
        <v>8</v>
      </c>
      <c r="K8" s="61">
        <v>22</v>
      </c>
      <c r="L8" s="61">
        <v>46</v>
      </c>
      <c r="M8" s="61">
        <v>42</v>
      </c>
      <c r="N8" s="61">
        <v>57</v>
      </c>
      <c r="O8" s="63">
        <v>54</v>
      </c>
      <c r="P8" s="63">
        <v>129</v>
      </c>
    </row>
    <row r="9" spans="1:16" ht="13.5" thickBot="1">
      <c r="A9" s="11" t="s">
        <v>27</v>
      </c>
      <c r="B9" s="52"/>
      <c r="C9" s="52"/>
      <c r="D9" s="25">
        <f>SUM(D2:D8)</f>
        <v>3587</v>
      </c>
      <c r="E9" s="26">
        <f>SUM(E2:E8)</f>
        <v>1615</v>
      </c>
      <c r="F9" s="26">
        <f aca="true" t="shared" si="2" ref="F9:P9">SUM(F2:F8)</f>
        <v>1972</v>
      </c>
      <c r="G9" s="26">
        <f t="shared" si="2"/>
        <v>201</v>
      </c>
      <c r="H9" s="26">
        <f t="shared" si="2"/>
        <v>116</v>
      </c>
      <c r="I9" s="26">
        <f t="shared" si="2"/>
        <v>85</v>
      </c>
      <c r="J9" s="26">
        <f t="shared" si="2"/>
        <v>126</v>
      </c>
      <c r="K9" s="33">
        <f t="shared" si="2"/>
        <v>230</v>
      </c>
      <c r="L9" s="48">
        <f t="shared" si="2"/>
        <v>472</v>
      </c>
      <c r="M9" s="49">
        <f t="shared" si="2"/>
        <v>450</v>
      </c>
      <c r="N9" s="33">
        <f t="shared" si="2"/>
        <v>597</v>
      </c>
      <c r="O9" s="26">
        <f t="shared" si="2"/>
        <v>658</v>
      </c>
      <c r="P9" s="27">
        <f t="shared" si="2"/>
        <v>1180</v>
      </c>
    </row>
  </sheetData>
  <sheetProtection/>
  <printOptions/>
  <pageMargins left="0.75" right="0.75" top="1" bottom="1" header="0.5" footer="0.5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1412</v>
      </c>
      <c r="E2" s="58">
        <v>637</v>
      </c>
      <c r="F2" s="42">
        <f aca="true" t="shared" si="0" ref="F2:F8">D2-E2</f>
        <v>775</v>
      </c>
      <c r="G2" s="54">
        <v>105</v>
      </c>
      <c r="H2" s="41">
        <f aca="true" t="shared" si="1" ref="H2:H8">G2-I2</f>
        <v>59</v>
      </c>
      <c r="I2" s="60">
        <v>46</v>
      </c>
      <c r="J2" s="60">
        <v>60</v>
      </c>
      <c r="K2" s="60">
        <v>89</v>
      </c>
      <c r="L2" s="60">
        <v>209</v>
      </c>
      <c r="M2" s="60">
        <v>224</v>
      </c>
      <c r="N2" s="60">
        <v>191</v>
      </c>
      <c r="O2" s="62">
        <v>264</v>
      </c>
      <c r="P2" s="62">
        <v>434</v>
      </c>
    </row>
    <row r="3" spans="1:16" ht="12.75">
      <c r="A3" s="7" t="s">
        <v>20</v>
      </c>
      <c r="B3" s="1" t="s">
        <v>21</v>
      </c>
      <c r="C3" s="1"/>
      <c r="D3" s="58">
        <v>228</v>
      </c>
      <c r="E3" s="58">
        <v>92</v>
      </c>
      <c r="F3" s="42">
        <f t="shared" si="0"/>
        <v>136</v>
      </c>
      <c r="G3" s="58">
        <v>2</v>
      </c>
      <c r="H3" s="41">
        <f t="shared" si="1"/>
        <v>2</v>
      </c>
      <c r="I3" s="60">
        <v>0</v>
      </c>
      <c r="J3" s="60">
        <v>7</v>
      </c>
      <c r="K3" s="60">
        <v>10</v>
      </c>
      <c r="L3" s="60">
        <v>26</v>
      </c>
      <c r="M3" s="60">
        <v>26</v>
      </c>
      <c r="N3" s="60">
        <v>46</v>
      </c>
      <c r="O3" s="62">
        <v>49</v>
      </c>
      <c r="P3" s="62">
        <v>71</v>
      </c>
    </row>
    <row r="4" spans="1:16" ht="12.75">
      <c r="A4" s="7" t="s">
        <v>22</v>
      </c>
      <c r="B4" s="1" t="s">
        <v>21</v>
      </c>
      <c r="C4" s="1"/>
      <c r="D4" s="58">
        <v>156</v>
      </c>
      <c r="E4" s="58">
        <v>74</v>
      </c>
      <c r="F4" s="42">
        <f t="shared" si="0"/>
        <v>82</v>
      </c>
      <c r="G4" s="58">
        <v>1</v>
      </c>
      <c r="H4" s="41">
        <f t="shared" si="1"/>
        <v>0</v>
      </c>
      <c r="I4" s="60">
        <v>1</v>
      </c>
      <c r="J4" s="60">
        <v>2</v>
      </c>
      <c r="K4" s="60">
        <v>14</v>
      </c>
      <c r="L4" s="60">
        <v>17</v>
      </c>
      <c r="M4" s="60">
        <v>21</v>
      </c>
      <c r="N4" s="60">
        <v>24</v>
      </c>
      <c r="O4" s="62">
        <v>23</v>
      </c>
      <c r="P4" s="62">
        <v>58</v>
      </c>
    </row>
    <row r="5" spans="1:16" ht="12.75">
      <c r="A5" s="7" t="s">
        <v>23</v>
      </c>
      <c r="B5" s="1" t="s">
        <v>21</v>
      </c>
      <c r="C5" s="1"/>
      <c r="D5" s="58">
        <v>553</v>
      </c>
      <c r="E5" s="58">
        <v>243</v>
      </c>
      <c r="F5" s="42">
        <f t="shared" si="0"/>
        <v>310</v>
      </c>
      <c r="G5" s="58">
        <v>20</v>
      </c>
      <c r="H5" s="41">
        <f t="shared" si="1"/>
        <v>12</v>
      </c>
      <c r="I5" s="60">
        <v>8</v>
      </c>
      <c r="J5" s="60">
        <v>21</v>
      </c>
      <c r="K5" s="60">
        <v>27</v>
      </c>
      <c r="L5" s="60">
        <v>43</v>
      </c>
      <c r="M5" s="60">
        <v>77</v>
      </c>
      <c r="N5" s="60">
        <v>85</v>
      </c>
      <c r="O5" s="62">
        <v>111</v>
      </c>
      <c r="P5" s="62">
        <v>210</v>
      </c>
    </row>
    <row r="6" spans="1:16" ht="12.75">
      <c r="A6" s="7" t="s">
        <v>24</v>
      </c>
      <c r="B6" s="1" t="s">
        <v>21</v>
      </c>
      <c r="C6" s="1"/>
      <c r="D6" s="58">
        <v>353</v>
      </c>
      <c r="E6" s="58">
        <v>146</v>
      </c>
      <c r="F6" s="42">
        <f t="shared" si="0"/>
        <v>207</v>
      </c>
      <c r="G6" s="58">
        <v>6</v>
      </c>
      <c r="H6" s="41">
        <f t="shared" si="1"/>
        <v>4</v>
      </c>
      <c r="I6" s="60">
        <v>2</v>
      </c>
      <c r="J6" s="60">
        <v>2</v>
      </c>
      <c r="K6" s="60">
        <v>23</v>
      </c>
      <c r="L6" s="60">
        <v>45</v>
      </c>
      <c r="M6" s="60">
        <v>55</v>
      </c>
      <c r="N6" s="60">
        <v>52</v>
      </c>
      <c r="O6" s="62">
        <v>68</v>
      </c>
      <c r="P6" s="62">
        <v>110</v>
      </c>
    </row>
    <row r="7" spans="1:16" ht="12.75">
      <c r="A7" s="7" t="s">
        <v>25</v>
      </c>
      <c r="B7" s="1" t="s">
        <v>21</v>
      </c>
      <c r="C7" s="1"/>
      <c r="D7" s="58">
        <v>576</v>
      </c>
      <c r="E7" s="58">
        <v>263</v>
      </c>
      <c r="F7" s="42">
        <f t="shared" si="0"/>
        <v>313</v>
      </c>
      <c r="G7" s="58">
        <v>34</v>
      </c>
      <c r="H7" s="41">
        <f t="shared" si="1"/>
        <v>18</v>
      </c>
      <c r="I7" s="60">
        <v>16</v>
      </c>
      <c r="J7" s="60">
        <v>28</v>
      </c>
      <c r="K7" s="60">
        <v>46</v>
      </c>
      <c r="L7" s="60">
        <v>77</v>
      </c>
      <c r="M7" s="60">
        <v>65</v>
      </c>
      <c r="N7" s="60">
        <v>79</v>
      </c>
      <c r="O7" s="62">
        <v>114</v>
      </c>
      <c r="P7" s="62">
        <v>195</v>
      </c>
    </row>
    <row r="8" spans="1:16" ht="13.5" thickBot="1">
      <c r="A8" s="9" t="s">
        <v>26</v>
      </c>
      <c r="B8" s="32" t="s">
        <v>21</v>
      </c>
      <c r="C8" s="32"/>
      <c r="D8" s="59">
        <v>362</v>
      </c>
      <c r="E8" s="59">
        <v>167</v>
      </c>
      <c r="F8" s="42">
        <f t="shared" si="0"/>
        <v>195</v>
      </c>
      <c r="G8" s="59">
        <v>14</v>
      </c>
      <c r="H8" s="41">
        <f t="shared" si="1"/>
        <v>8</v>
      </c>
      <c r="I8" s="61">
        <v>6</v>
      </c>
      <c r="J8" s="61">
        <v>9</v>
      </c>
      <c r="K8" s="61">
        <v>27</v>
      </c>
      <c r="L8" s="61">
        <v>40</v>
      </c>
      <c r="M8" s="61">
        <v>56</v>
      </c>
      <c r="N8" s="61">
        <v>54</v>
      </c>
      <c r="O8" s="63">
        <v>56</v>
      </c>
      <c r="P8" s="63">
        <v>129</v>
      </c>
    </row>
    <row r="9" spans="1:16" ht="13.5" thickBot="1">
      <c r="A9" s="11" t="s">
        <v>27</v>
      </c>
      <c r="B9" s="52"/>
      <c r="C9" s="52"/>
      <c r="D9" s="25">
        <f>SUM(D2:D8)</f>
        <v>3640</v>
      </c>
      <c r="E9" s="26">
        <f>SUM(E2:E8)</f>
        <v>1622</v>
      </c>
      <c r="F9" s="26">
        <f aca="true" t="shared" si="2" ref="F9:P9">SUM(F2:F8)</f>
        <v>2018</v>
      </c>
      <c r="G9" s="26">
        <f t="shared" si="2"/>
        <v>182</v>
      </c>
      <c r="H9" s="26">
        <f t="shared" si="2"/>
        <v>103</v>
      </c>
      <c r="I9" s="26">
        <f t="shared" si="2"/>
        <v>79</v>
      </c>
      <c r="J9" s="26">
        <f t="shared" si="2"/>
        <v>129</v>
      </c>
      <c r="K9" s="33">
        <f t="shared" si="2"/>
        <v>236</v>
      </c>
      <c r="L9" s="48">
        <f t="shared" si="2"/>
        <v>457</v>
      </c>
      <c r="M9" s="49">
        <f t="shared" si="2"/>
        <v>524</v>
      </c>
      <c r="N9" s="33">
        <f t="shared" si="2"/>
        <v>531</v>
      </c>
      <c r="O9" s="26">
        <f t="shared" si="2"/>
        <v>685</v>
      </c>
      <c r="P9" s="27">
        <f t="shared" si="2"/>
        <v>1207</v>
      </c>
    </row>
  </sheetData>
  <sheetProtection/>
  <printOptions/>
  <pageMargins left="0.75" right="0.75" top="1" bottom="1" header="0.5" footer="0.5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Q8" sqref="Q8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1512</v>
      </c>
      <c r="E2" s="58">
        <v>671</v>
      </c>
      <c r="F2" s="42">
        <f aca="true" t="shared" si="0" ref="F2:F8">D2-E2</f>
        <v>841</v>
      </c>
      <c r="G2" s="54">
        <v>116</v>
      </c>
      <c r="H2" s="41">
        <f aca="true" t="shared" si="1" ref="H2:H8">G2-I2</f>
        <v>71</v>
      </c>
      <c r="I2" s="60">
        <v>45</v>
      </c>
      <c r="J2" s="60">
        <v>72</v>
      </c>
      <c r="K2" s="60">
        <v>147</v>
      </c>
      <c r="L2" s="60">
        <v>186</v>
      </c>
      <c r="M2" s="60">
        <v>255</v>
      </c>
      <c r="N2" s="60">
        <v>213</v>
      </c>
      <c r="O2" s="62">
        <v>262</v>
      </c>
      <c r="P2" s="62">
        <v>449</v>
      </c>
    </row>
    <row r="3" spans="1:16" ht="12.75">
      <c r="A3" s="7" t="s">
        <v>20</v>
      </c>
      <c r="B3" s="1" t="s">
        <v>21</v>
      </c>
      <c r="C3" s="1"/>
      <c r="D3" s="58">
        <v>233</v>
      </c>
      <c r="E3" s="58">
        <v>94</v>
      </c>
      <c r="F3" s="42">
        <f t="shared" si="0"/>
        <v>139</v>
      </c>
      <c r="G3" s="58">
        <v>4</v>
      </c>
      <c r="H3" s="41">
        <f t="shared" si="1"/>
        <v>3</v>
      </c>
      <c r="I3" s="60">
        <v>1</v>
      </c>
      <c r="J3" s="60">
        <v>9</v>
      </c>
      <c r="K3" s="60">
        <v>12</v>
      </c>
      <c r="L3" s="60">
        <v>24</v>
      </c>
      <c r="M3" s="60">
        <v>28</v>
      </c>
      <c r="N3" s="60">
        <v>39</v>
      </c>
      <c r="O3" s="62">
        <v>57</v>
      </c>
      <c r="P3" s="62">
        <v>73</v>
      </c>
    </row>
    <row r="4" spans="1:16" ht="12.75">
      <c r="A4" s="7" t="s">
        <v>22</v>
      </c>
      <c r="B4" s="1" t="s">
        <v>21</v>
      </c>
      <c r="C4" s="1"/>
      <c r="D4" s="58">
        <v>158</v>
      </c>
      <c r="E4" s="58">
        <v>73</v>
      </c>
      <c r="F4" s="42">
        <f t="shared" si="0"/>
        <v>85</v>
      </c>
      <c r="G4" s="58">
        <v>2</v>
      </c>
      <c r="H4" s="41">
        <f t="shared" si="1"/>
        <v>1</v>
      </c>
      <c r="I4" s="60">
        <v>1</v>
      </c>
      <c r="J4" s="60">
        <v>2</v>
      </c>
      <c r="K4" s="60">
        <v>11</v>
      </c>
      <c r="L4" s="60">
        <v>20</v>
      </c>
      <c r="M4" s="60">
        <v>22</v>
      </c>
      <c r="N4" s="60">
        <v>26</v>
      </c>
      <c r="O4" s="62">
        <v>20</v>
      </c>
      <c r="P4" s="62">
        <v>59</v>
      </c>
    </row>
    <row r="5" spans="1:16" ht="12.75">
      <c r="A5" s="7" t="s">
        <v>23</v>
      </c>
      <c r="B5" s="1" t="s">
        <v>21</v>
      </c>
      <c r="C5" s="1"/>
      <c r="D5" s="58">
        <v>591</v>
      </c>
      <c r="E5" s="58">
        <v>255</v>
      </c>
      <c r="F5" s="42">
        <f t="shared" si="0"/>
        <v>336</v>
      </c>
      <c r="G5" s="58">
        <v>24</v>
      </c>
      <c r="H5" s="41">
        <f t="shared" si="1"/>
        <v>15</v>
      </c>
      <c r="I5" s="60">
        <v>9</v>
      </c>
      <c r="J5" s="60">
        <v>23</v>
      </c>
      <c r="K5" s="60">
        <v>46</v>
      </c>
      <c r="L5" s="60">
        <v>50</v>
      </c>
      <c r="M5" s="60">
        <v>73</v>
      </c>
      <c r="N5" s="60">
        <v>87</v>
      </c>
      <c r="O5" s="62">
        <v>120</v>
      </c>
      <c r="P5" s="62">
        <v>215</v>
      </c>
    </row>
    <row r="6" spans="1:16" ht="12.75">
      <c r="A6" s="7" t="s">
        <v>24</v>
      </c>
      <c r="B6" s="1" t="s">
        <v>21</v>
      </c>
      <c r="C6" s="1"/>
      <c r="D6" s="58">
        <v>335</v>
      </c>
      <c r="E6" s="58">
        <v>139</v>
      </c>
      <c r="F6" s="42">
        <f t="shared" si="0"/>
        <v>196</v>
      </c>
      <c r="G6" s="58">
        <v>5</v>
      </c>
      <c r="H6" s="41">
        <f t="shared" si="1"/>
        <v>5</v>
      </c>
      <c r="I6" s="60">
        <v>0</v>
      </c>
      <c r="J6" s="60">
        <v>3</v>
      </c>
      <c r="K6" s="60">
        <v>15</v>
      </c>
      <c r="L6" s="60">
        <v>43</v>
      </c>
      <c r="M6" s="60">
        <v>58</v>
      </c>
      <c r="N6" s="60">
        <v>46</v>
      </c>
      <c r="O6" s="62">
        <v>65</v>
      </c>
      <c r="P6" s="62">
        <v>108</v>
      </c>
    </row>
    <row r="7" spans="1:16" ht="12.75">
      <c r="A7" s="7" t="s">
        <v>25</v>
      </c>
      <c r="B7" s="1" t="s">
        <v>21</v>
      </c>
      <c r="C7" s="1"/>
      <c r="D7" s="58">
        <v>609</v>
      </c>
      <c r="E7" s="58">
        <v>269</v>
      </c>
      <c r="F7" s="42">
        <f t="shared" si="0"/>
        <v>340</v>
      </c>
      <c r="G7" s="58">
        <v>40</v>
      </c>
      <c r="H7" s="41">
        <f t="shared" si="1"/>
        <v>21</v>
      </c>
      <c r="I7" s="60">
        <v>19</v>
      </c>
      <c r="J7" s="60">
        <v>29</v>
      </c>
      <c r="K7" s="60">
        <v>48</v>
      </c>
      <c r="L7" s="60">
        <v>77</v>
      </c>
      <c r="M7" s="60">
        <v>93</v>
      </c>
      <c r="N7" s="60">
        <v>79</v>
      </c>
      <c r="O7" s="62">
        <v>112</v>
      </c>
      <c r="P7" s="62">
        <v>200</v>
      </c>
    </row>
    <row r="8" spans="1:16" ht="13.5" thickBot="1">
      <c r="A8" s="9" t="s">
        <v>26</v>
      </c>
      <c r="B8" s="32" t="s">
        <v>21</v>
      </c>
      <c r="C8" s="32"/>
      <c r="D8" s="59">
        <v>373</v>
      </c>
      <c r="E8" s="59">
        <v>176</v>
      </c>
      <c r="F8" s="42">
        <f t="shared" si="0"/>
        <v>197</v>
      </c>
      <c r="G8" s="59">
        <v>20</v>
      </c>
      <c r="H8" s="41">
        <f t="shared" si="1"/>
        <v>14</v>
      </c>
      <c r="I8" s="61">
        <v>6</v>
      </c>
      <c r="J8" s="61">
        <v>11</v>
      </c>
      <c r="K8" s="61">
        <v>19</v>
      </c>
      <c r="L8" s="61">
        <v>58</v>
      </c>
      <c r="M8" s="61">
        <v>54</v>
      </c>
      <c r="N8" s="61">
        <v>56</v>
      </c>
      <c r="O8" s="63">
        <v>58</v>
      </c>
      <c r="P8" s="63">
        <v>128</v>
      </c>
    </row>
    <row r="9" spans="1:16" ht="13.5" thickBot="1">
      <c r="A9" s="11" t="s">
        <v>27</v>
      </c>
      <c r="B9" s="52"/>
      <c r="C9" s="52"/>
      <c r="D9" s="25">
        <f>SUM(D2:D8)</f>
        <v>3811</v>
      </c>
      <c r="E9" s="26">
        <f>SUM(E2:E8)</f>
        <v>1677</v>
      </c>
      <c r="F9" s="26">
        <f aca="true" t="shared" si="2" ref="F9:P9">SUM(F2:F8)</f>
        <v>2134</v>
      </c>
      <c r="G9" s="26">
        <f t="shared" si="2"/>
        <v>211</v>
      </c>
      <c r="H9" s="26">
        <f t="shared" si="2"/>
        <v>130</v>
      </c>
      <c r="I9" s="26">
        <f t="shared" si="2"/>
        <v>81</v>
      </c>
      <c r="J9" s="26">
        <f t="shared" si="2"/>
        <v>149</v>
      </c>
      <c r="K9" s="33">
        <f t="shared" si="2"/>
        <v>298</v>
      </c>
      <c r="L9" s="48">
        <f t="shared" si="2"/>
        <v>458</v>
      </c>
      <c r="M9" s="49">
        <f t="shared" si="2"/>
        <v>583</v>
      </c>
      <c r="N9" s="33">
        <f t="shared" si="2"/>
        <v>546</v>
      </c>
      <c r="O9" s="26">
        <f t="shared" si="2"/>
        <v>694</v>
      </c>
      <c r="P9" s="27">
        <f t="shared" si="2"/>
        <v>1232</v>
      </c>
    </row>
  </sheetData>
  <sheetProtection/>
  <printOptions/>
  <pageMargins left="0.75" right="0.75" top="1" bottom="1" header="0.5" footer="0.5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1516</v>
      </c>
      <c r="E2" s="58">
        <v>677</v>
      </c>
      <c r="F2" s="42">
        <f aca="true" t="shared" si="0" ref="F2:F8">D2-E2</f>
        <v>839</v>
      </c>
      <c r="G2" s="54">
        <v>122</v>
      </c>
      <c r="H2" s="41">
        <f aca="true" t="shared" si="1" ref="H2:H8">G2-I2</f>
        <v>79</v>
      </c>
      <c r="I2" s="60">
        <v>43</v>
      </c>
      <c r="J2" s="60">
        <v>72</v>
      </c>
      <c r="K2" s="60">
        <v>122</v>
      </c>
      <c r="L2" s="60">
        <v>210</v>
      </c>
      <c r="M2" s="60">
        <v>239</v>
      </c>
      <c r="N2" s="60">
        <v>235</v>
      </c>
      <c r="O2" s="62">
        <v>257</v>
      </c>
      <c r="P2" s="62">
        <v>453</v>
      </c>
    </row>
    <row r="3" spans="1:16" ht="12.75">
      <c r="A3" s="7" t="s">
        <v>20</v>
      </c>
      <c r="B3" s="1" t="s">
        <v>21</v>
      </c>
      <c r="C3" s="1"/>
      <c r="D3" s="58">
        <v>243</v>
      </c>
      <c r="E3" s="58">
        <v>96</v>
      </c>
      <c r="F3" s="42">
        <f t="shared" si="0"/>
        <v>147</v>
      </c>
      <c r="G3" s="58">
        <v>4</v>
      </c>
      <c r="H3" s="41">
        <f t="shared" si="1"/>
        <v>3</v>
      </c>
      <c r="I3" s="60">
        <v>1</v>
      </c>
      <c r="J3" s="60">
        <v>9</v>
      </c>
      <c r="K3" s="60">
        <v>17</v>
      </c>
      <c r="L3" s="60">
        <v>21</v>
      </c>
      <c r="M3" s="60">
        <v>27</v>
      </c>
      <c r="N3" s="60">
        <v>44</v>
      </c>
      <c r="O3" s="62">
        <v>61</v>
      </c>
      <c r="P3" s="62">
        <v>73</v>
      </c>
    </row>
    <row r="4" spans="1:16" ht="12.75">
      <c r="A4" s="7" t="s">
        <v>22</v>
      </c>
      <c r="B4" s="1" t="s">
        <v>21</v>
      </c>
      <c r="C4" s="1"/>
      <c r="D4" s="58">
        <v>161</v>
      </c>
      <c r="E4" s="58">
        <v>70</v>
      </c>
      <c r="F4" s="42">
        <f t="shared" si="0"/>
        <v>91</v>
      </c>
      <c r="G4" s="58">
        <v>1</v>
      </c>
      <c r="H4" s="41">
        <f t="shared" si="1"/>
        <v>1</v>
      </c>
      <c r="I4" s="60">
        <v>0</v>
      </c>
      <c r="J4" s="60">
        <v>2</v>
      </c>
      <c r="K4" s="60">
        <v>12</v>
      </c>
      <c r="L4" s="60">
        <v>19</v>
      </c>
      <c r="M4" s="60">
        <v>16</v>
      </c>
      <c r="N4" s="60">
        <v>31</v>
      </c>
      <c r="O4" s="62">
        <v>21</v>
      </c>
      <c r="P4" s="62">
        <v>62</v>
      </c>
    </row>
    <row r="5" spans="1:16" ht="12.75">
      <c r="A5" s="7" t="s">
        <v>23</v>
      </c>
      <c r="B5" s="1" t="s">
        <v>21</v>
      </c>
      <c r="C5" s="1"/>
      <c r="D5" s="58">
        <v>626</v>
      </c>
      <c r="E5" s="58">
        <v>275</v>
      </c>
      <c r="F5" s="42">
        <f t="shared" si="0"/>
        <v>351</v>
      </c>
      <c r="G5" s="58">
        <v>21</v>
      </c>
      <c r="H5" s="41">
        <f t="shared" si="1"/>
        <v>13</v>
      </c>
      <c r="I5" s="60">
        <v>8</v>
      </c>
      <c r="J5" s="60">
        <v>22</v>
      </c>
      <c r="K5" s="60">
        <v>49</v>
      </c>
      <c r="L5" s="60">
        <v>70</v>
      </c>
      <c r="M5" s="60">
        <v>63</v>
      </c>
      <c r="N5" s="60">
        <v>93</v>
      </c>
      <c r="O5" s="62">
        <v>128</v>
      </c>
      <c r="P5" s="62">
        <v>223</v>
      </c>
    </row>
    <row r="6" spans="1:16" ht="12.75">
      <c r="A6" s="7" t="s">
        <v>24</v>
      </c>
      <c r="B6" s="1" t="s">
        <v>21</v>
      </c>
      <c r="C6" s="1"/>
      <c r="D6" s="58">
        <v>356</v>
      </c>
      <c r="E6" s="58">
        <v>148</v>
      </c>
      <c r="F6" s="42">
        <f t="shared" si="0"/>
        <v>208</v>
      </c>
      <c r="G6" s="58">
        <v>8</v>
      </c>
      <c r="H6" s="41">
        <f t="shared" si="1"/>
        <v>6</v>
      </c>
      <c r="I6" s="60">
        <v>2</v>
      </c>
      <c r="J6" s="60">
        <v>4</v>
      </c>
      <c r="K6" s="60">
        <v>35</v>
      </c>
      <c r="L6" s="60">
        <v>36</v>
      </c>
      <c r="M6" s="60">
        <v>52</v>
      </c>
      <c r="N6" s="60">
        <v>51</v>
      </c>
      <c r="O6" s="62">
        <v>68</v>
      </c>
      <c r="P6" s="62">
        <v>114</v>
      </c>
    </row>
    <row r="7" spans="1:16" ht="12.75">
      <c r="A7" s="7" t="s">
        <v>25</v>
      </c>
      <c r="B7" s="1" t="s">
        <v>21</v>
      </c>
      <c r="C7" s="1"/>
      <c r="D7" s="58">
        <v>645</v>
      </c>
      <c r="E7" s="58">
        <v>286</v>
      </c>
      <c r="F7" s="42">
        <f t="shared" si="0"/>
        <v>359</v>
      </c>
      <c r="G7" s="58">
        <v>43</v>
      </c>
      <c r="H7" s="41">
        <f t="shared" si="1"/>
        <v>22</v>
      </c>
      <c r="I7" s="60">
        <v>21</v>
      </c>
      <c r="J7" s="60">
        <v>27</v>
      </c>
      <c r="K7" s="60">
        <v>50</v>
      </c>
      <c r="L7" s="60">
        <v>87</v>
      </c>
      <c r="M7" s="60">
        <v>93</v>
      </c>
      <c r="N7" s="60">
        <v>90</v>
      </c>
      <c r="O7" s="62">
        <v>117</v>
      </c>
      <c r="P7" s="62">
        <v>208</v>
      </c>
    </row>
    <row r="8" spans="1:16" ht="13.5" thickBot="1">
      <c r="A8" s="9" t="s">
        <v>26</v>
      </c>
      <c r="B8" s="32" t="s">
        <v>21</v>
      </c>
      <c r="C8" s="32"/>
      <c r="D8" s="59">
        <v>387</v>
      </c>
      <c r="E8" s="59">
        <v>182</v>
      </c>
      <c r="F8" s="42">
        <f t="shared" si="0"/>
        <v>205</v>
      </c>
      <c r="G8" s="59">
        <v>25</v>
      </c>
      <c r="H8" s="41">
        <f t="shared" si="1"/>
        <v>15</v>
      </c>
      <c r="I8" s="61">
        <v>10</v>
      </c>
      <c r="J8" s="61">
        <v>12</v>
      </c>
      <c r="K8" s="61">
        <v>28</v>
      </c>
      <c r="L8" s="61">
        <v>52</v>
      </c>
      <c r="M8" s="61">
        <v>60</v>
      </c>
      <c r="N8" s="61">
        <v>54</v>
      </c>
      <c r="O8" s="63">
        <v>63</v>
      </c>
      <c r="P8" s="63">
        <v>130</v>
      </c>
    </row>
    <row r="9" spans="1:16" ht="13.5" thickBot="1">
      <c r="A9" s="11" t="s">
        <v>27</v>
      </c>
      <c r="B9" s="52"/>
      <c r="C9" s="52"/>
      <c r="D9" s="25">
        <f>SUM(D2:D8)</f>
        <v>3934</v>
      </c>
      <c r="E9" s="26">
        <f>SUM(E2:E8)</f>
        <v>1734</v>
      </c>
      <c r="F9" s="26">
        <f aca="true" t="shared" si="2" ref="F9:P9">SUM(F2:F8)</f>
        <v>2200</v>
      </c>
      <c r="G9" s="26">
        <f t="shared" si="2"/>
        <v>224</v>
      </c>
      <c r="H9" s="26">
        <f t="shared" si="2"/>
        <v>139</v>
      </c>
      <c r="I9" s="26">
        <f t="shared" si="2"/>
        <v>85</v>
      </c>
      <c r="J9" s="26">
        <f t="shared" si="2"/>
        <v>148</v>
      </c>
      <c r="K9" s="33">
        <f t="shared" si="2"/>
        <v>313</v>
      </c>
      <c r="L9" s="48">
        <f t="shared" si="2"/>
        <v>495</v>
      </c>
      <c r="M9" s="49">
        <f t="shared" si="2"/>
        <v>550</v>
      </c>
      <c r="N9" s="33">
        <f t="shared" si="2"/>
        <v>598</v>
      </c>
      <c r="O9" s="26">
        <f t="shared" si="2"/>
        <v>715</v>
      </c>
      <c r="P9" s="27">
        <f t="shared" si="2"/>
        <v>1263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1682</v>
      </c>
      <c r="E2" s="1">
        <v>850</v>
      </c>
      <c r="F2" s="1">
        <f aca="true" t="shared" si="0" ref="F2:F9">D2-E2</f>
        <v>832</v>
      </c>
      <c r="G2" s="1">
        <v>133</v>
      </c>
      <c r="H2" s="1">
        <f aca="true" t="shared" si="1" ref="H2:H9">G2-I2</f>
        <v>62</v>
      </c>
      <c r="I2" s="1">
        <v>71</v>
      </c>
      <c r="J2" s="1">
        <v>51</v>
      </c>
      <c r="K2" s="1">
        <v>73</v>
      </c>
      <c r="L2" s="1">
        <v>102</v>
      </c>
      <c r="M2" s="1">
        <v>193</v>
      </c>
      <c r="N2" s="1">
        <v>213</v>
      </c>
      <c r="O2" s="1">
        <v>221</v>
      </c>
      <c r="P2" s="1">
        <v>330</v>
      </c>
      <c r="Q2" s="1">
        <v>623</v>
      </c>
    </row>
    <row r="3" spans="1:17" ht="12.75">
      <c r="A3" s="7" t="s">
        <v>20</v>
      </c>
      <c r="B3" s="1" t="s">
        <v>21</v>
      </c>
      <c r="C3" s="16"/>
      <c r="D3" s="1">
        <v>202</v>
      </c>
      <c r="E3" s="1">
        <v>80</v>
      </c>
      <c r="F3" s="1">
        <f t="shared" si="0"/>
        <v>122</v>
      </c>
      <c r="G3" s="1">
        <v>17</v>
      </c>
      <c r="H3" s="1">
        <f t="shared" si="1"/>
        <v>14</v>
      </c>
      <c r="I3" s="1">
        <v>3</v>
      </c>
      <c r="J3" s="1">
        <v>2</v>
      </c>
      <c r="K3" s="1">
        <v>13</v>
      </c>
      <c r="L3" s="1">
        <v>9</v>
      </c>
      <c r="M3" s="1">
        <v>18</v>
      </c>
      <c r="N3" s="1">
        <v>24</v>
      </c>
      <c r="O3" s="1">
        <v>18</v>
      </c>
      <c r="P3" s="1">
        <v>51</v>
      </c>
      <c r="Q3" s="1">
        <v>82</v>
      </c>
    </row>
    <row r="4" spans="1:17" ht="12.75">
      <c r="A4" s="7" t="s">
        <v>22</v>
      </c>
      <c r="B4" s="1" t="s">
        <v>21</v>
      </c>
      <c r="C4" s="16"/>
      <c r="D4" s="1">
        <v>202</v>
      </c>
      <c r="E4" s="1">
        <v>90</v>
      </c>
      <c r="F4" s="1">
        <f t="shared" si="0"/>
        <v>112</v>
      </c>
      <c r="G4" s="1">
        <v>9</v>
      </c>
      <c r="H4" s="1">
        <f t="shared" si="1"/>
        <v>9</v>
      </c>
      <c r="I4" s="1">
        <v>0</v>
      </c>
      <c r="J4" s="1">
        <v>2</v>
      </c>
      <c r="K4" s="1">
        <v>17</v>
      </c>
      <c r="L4" s="1">
        <v>9</v>
      </c>
      <c r="M4" s="1">
        <v>15</v>
      </c>
      <c r="N4" s="1">
        <v>25</v>
      </c>
      <c r="O4" s="1">
        <v>17</v>
      </c>
      <c r="P4" s="1">
        <v>46</v>
      </c>
      <c r="Q4" s="1">
        <v>90</v>
      </c>
    </row>
    <row r="5" spans="1:17" ht="12.75">
      <c r="A5" s="7" t="s">
        <v>23</v>
      </c>
      <c r="B5" s="1" t="s">
        <v>21</v>
      </c>
      <c r="C5" s="16"/>
      <c r="D5" s="1">
        <v>647</v>
      </c>
      <c r="E5" s="1">
        <v>281</v>
      </c>
      <c r="F5" s="1">
        <f t="shared" si="0"/>
        <v>366</v>
      </c>
      <c r="G5" s="1">
        <v>44</v>
      </c>
      <c r="H5" s="1">
        <f t="shared" si="1"/>
        <v>19</v>
      </c>
      <c r="I5" s="1">
        <v>25</v>
      </c>
      <c r="J5" s="1">
        <v>18</v>
      </c>
      <c r="K5" s="1">
        <v>24</v>
      </c>
      <c r="L5" s="1">
        <v>27</v>
      </c>
      <c r="M5" s="1">
        <v>52</v>
      </c>
      <c r="N5" s="1">
        <v>71</v>
      </c>
      <c r="O5" s="1">
        <v>69</v>
      </c>
      <c r="P5" s="1">
        <v>116</v>
      </c>
      <c r="Q5" s="1">
        <v>312</v>
      </c>
    </row>
    <row r="6" spans="1:17" ht="12.75">
      <c r="A6" s="7" t="s">
        <v>24</v>
      </c>
      <c r="B6" s="1" t="s">
        <v>21</v>
      </c>
      <c r="C6" s="16"/>
      <c r="D6" s="1">
        <v>385</v>
      </c>
      <c r="E6" s="1">
        <v>175</v>
      </c>
      <c r="F6" s="1">
        <f t="shared" si="0"/>
        <v>210</v>
      </c>
      <c r="G6" s="1">
        <v>18</v>
      </c>
      <c r="H6" s="1">
        <f t="shared" si="1"/>
        <v>12</v>
      </c>
      <c r="I6" s="1">
        <v>6</v>
      </c>
      <c r="J6" s="1">
        <v>11</v>
      </c>
      <c r="K6" s="1">
        <v>29</v>
      </c>
      <c r="L6" s="1">
        <v>22</v>
      </c>
      <c r="M6" s="1">
        <v>33</v>
      </c>
      <c r="N6" s="1">
        <v>46</v>
      </c>
      <c r="O6" s="1">
        <v>43</v>
      </c>
      <c r="P6" s="1">
        <v>80</v>
      </c>
      <c r="Q6" s="1">
        <v>161</v>
      </c>
    </row>
    <row r="7" spans="1:17" ht="12.75">
      <c r="A7" s="7" t="s">
        <v>25</v>
      </c>
      <c r="B7" s="1" t="s">
        <v>21</v>
      </c>
      <c r="C7" s="16"/>
      <c r="D7" s="1">
        <v>695</v>
      </c>
      <c r="E7" s="1">
        <v>328</v>
      </c>
      <c r="F7" s="1">
        <f t="shared" si="0"/>
        <v>367</v>
      </c>
      <c r="G7" s="1">
        <v>47</v>
      </c>
      <c r="H7" s="1">
        <f t="shared" si="1"/>
        <v>33</v>
      </c>
      <c r="I7" s="1">
        <v>14</v>
      </c>
      <c r="J7" s="1">
        <v>15</v>
      </c>
      <c r="K7" s="1">
        <v>31</v>
      </c>
      <c r="L7" s="1">
        <v>26</v>
      </c>
      <c r="M7" s="1">
        <v>52</v>
      </c>
      <c r="N7" s="1">
        <v>86</v>
      </c>
      <c r="O7" s="1">
        <v>80</v>
      </c>
      <c r="P7" s="1">
        <v>127</v>
      </c>
      <c r="Q7" s="1">
        <v>324</v>
      </c>
    </row>
    <row r="8" spans="1:17" ht="12.75">
      <c r="A8" s="9" t="s">
        <v>26</v>
      </c>
      <c r="B8" s="1" t="s">
        <v>21</v>
      </c>
      <c r="C8" s="16"/>
      <c r="D8" s="1">
        <v>369</v>
      </c>
      <c r="E8" s="1">
        <v>170</v>
      </c>
      <c r="F8" s="1">
        <f t="shared" si="0"/>
        <v>199</v>
      </c>
      <c r="G8" s="1">
        <v>19</v>
      </c>
      <c r="H8" s="1">
        <f t="shared" si="1"/>
        <v>13</v>
      </c>
      <c r="I8" s="1">
        <v>6</v>
      </c>
      <c r="J8" s="1">
        <v>5</v>
      </c>
      <c r="K8" s="1">
        <v>24</v>
      </c>
      <c r="L8" s="1">
        <v>24</v>
      </c>
      <c r="M8" s="1">
        <v>35</v>
      </c>
      <c r="N8" s="1">
        <v>54</v>
      </c>
      <c r="O8" s="1">
        <v>41</v>
      </c>
      <c r="P8" s="1">
        <v>56</v>
      </c>
      <c r="Q8" s="1">
        <v>159</v>
      </c>
    </row>
    <row r="9" spans="1:17" ht="12.75">
      <c r="A9" s="11" t="s">
        <v>27</v>
      </c>
      <c r="D9" s="1">
        <f>SUM(D2:D8)</f>
        <v>4182</v>
      </c>
      <c r="E9" s="1">
        <f>SUM(E2:E8)</f>
        <v>1974</v>
      </c>
      <c r="F9" s="1">
        <f t="shared" si="0"/>
        <v>2208</v>
      </c>
      <c r="G9" s="1">
        <f>SUM(G2:G8)</f>
        <v>287</v>
      </c>
      <c r="H9" s="1">
        <f t="shared" si="1"/>
        <v>162</v>
      </c>
      <c r="I9" s="1">
        <f aca="true" t="shared" si="2" ref="I9:Q9">SUM(I2:I8)</f>
        <v>125</v>
      </c>
      <c r="J9" s="1">
        <f t="shared" si="2"/>
        <v>104</v>
      </c>
      <c r="K9" s="1">
        <f t="shared" si="2"/>
        <v>211</v>
      </c>
      <c r="L9" s="1">
        <f t="shared" si="2"/>
        <v>219</v>
      </c>
      <c r="M9" s="1">
        <f t="shared" si="2"/>
        <v>398</v>
      </c>
      <c r="N9" s="1">
        <f t="shared" si="2"/>
        <v>519</v>
      </c>
      <c r="O9" s="1">
        <f t="shared" si="2"/>
        <v>489</v>
      </c>
      <c r="P9" s="1">
        <f t="shared" si="2"/>
        <v>806</v>
      </c>
      <c r="Q9" s="1">
        <f t="shared" si="2"/>
        <v>1751</v>
      </c>
    </row>
    <row r="11" ht="12.75">
      <c r="A11" t="s">
        <v>62</v>
      </c>
    </row>
  </sheetData>
  <sheetProtection selectLockedCells="1" selectUnlockedCells="1"/>
  <printOptions gridLines="1"/>
  <pageMargins left="0.75" right="0.75" top="1" bottom="1" header="0.5" footer="0.5"/>
  <pageSetup fitToHeight="1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150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Q12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1510</v>
      </c>
      <c r="E2" s="58">
        <v>653</v>
      </c>
      <c r="F2" s="42">
        <f aca="true" t="shared" si="0" ref="F2:F8">D2-E2</f>
        <v>857</v>
      </c>
      <c r="G2" s="54">
        <v>127</v>
      </c>
      <c r="H2" s="41">
        <f aca="true" t="shared" si="1" ref="H2:H8">G2-I2</f>
        <v>84</v>
      </c>
      <c r="I2" s="60">
        <v>43</v>
      </c>
      <c r="J2" s="60">
        <v>72</v>
      </c>
      <c r="K2" s="60">
        <v>89</v>
      </c>
      <c r="L2" s="60">
        <v>222</v>
      </c>
      <c r="M2" s="60">
        <v>242</v>
      </c>
      <c r="N2" s="60">
        <v>245</v>
      </c>
      <c r="O2" s="62">
        <v>252</v>
      </c>
      <c r="P2" s="62">
        <v>460</v>
      </c>
    </row>
    <row r="3" spans="1:16" ht="12.75">
      <c r="A3" s="7" t="s">
        <v>20</v>
      </c>
      <c r="B3" s="1" t="s">
        <v>21</v>
      </c>
      <c r="C3" s="1"/>
      <c r="D3" s="58">
        <v>240</v>
      </c>
      <c r="E3" s="58">
        <v>98</v>
      </c>
      <c r="F3" s="42">
        <f t="shared" si="0"/>
        <v>142</v>
      </c>
      <c r="G3" s="58">
        <v>5</v>
      </c>
      <c r="H3" s="41">
        <f t="shared" si="1"/>
        <v>4</v>
      </c>
      <c r="I3" s="60">
        <v>1</v>
      </c>
      <c r="J3" s="60">
        <v>9</v>
      </c>
      <c r="K3" s="60">
        <v>14</v>
      </c>
      <c r="L3" s="60">
        <v>26</v>
      </c>
      <c r="M3" s="60">
        <v>29</v>
      </c>
      <c r="N3" s="60">
        <v>34</v>
      </c>
      <c r="O3" s="62">
        <v>66</v>
      </c>
      <c r="P3" s="62">
        <v>71</v>
      </c>
    </row>
    <row r="4" spans="1:16" ht="12.75">
      <c r="A4" s="7" t="s">
        <v>22</v>
      </c>
      <c r="B4" s="1" t="s">
        <v>21</v>
      </c>
      <c r="C4" s="1"/>
      <c r="D4" s="58">
        <v>163</v>
      </c>
      <c r="E4" s="58">
        <v>69</v>
      </c>
      <c r="F4" s="42">
        <f t="shared" si="0"/>
        <v>94</v>
      </c>
      <c r="G4" s="58">
        <v>2</v>
      </c>
      <c r="H4" s="41">
        <f t="shared" si="1"/>
        <v>2</v>
      </c>
      <c r="I4" s="60">
        <v>0</v>
      </c>
      <c r="J4" s="60">
        <v>2</v>
      </c>
      <c r="K4" s="60">
        <v>8</v>
      </c>
      <c r="L4" s="60">
        <v>22</v>
      </c>
      <c r="M4" s="60">
        <v>19</v>
      </c>
      <c r="N4" s="60">
        <v>29</v>
      </c>
      <c r="O4" s="62">
        <v>26</v>
      </c>
      <c r="P4" s="62">
        <v>59</v>
      </c>
    </row>
    <row r="5" spans="1:16" ht="12.75">
      <c r="A5" s="7" t="s">
        <v>23</v>
      </c>
      <c r="B5" s="1" t="s">
        <v>21</v>
      </c>
      <c r="C5" s="1"/>
      <c r="D5" s="58">
        <v>608</v>
      </c>
      <c r="E5" s="58">
        <v>269</v>
      </c>
      <c r="F5" s="42">
        <f t="shared" si="0"/>
        <v>339</v>
      </c>
      <c r="G5" s="58">
        <v>19</v>
      </c>
      <c r="H5" s="41">
        <f t="shared" si="1"/>
        <v>11</v>
      </c>
      <c r="I5" s="60">
        <v>8</v>
      </c>
      <c r="J5" s="60">
        <v>22</v>
      </c>
      <c r="K5" s="60">
        <v>23</v>
      </c>
      <c r="L5" s="60">
        <v>85</v>
      </c>
      <c r="M5" s="60">
        <v>63</v>
      </c>
      <c r="N5" s="60">
        <v>94</v>
      </c>
      <c r="O5" s="62">
        <v>127</v>
      </c>
      <c r="P5" s="62">
        <v>216</v>
      </c>
    </row>
    <row r="6" spans="1:16" ht="12.75">
      <c r="A6" s="7" t="s">
        <v>24</v>
      </c>
      <c r="B6" s="1" t="s">
        <v>21</v>
      </c>
      <c r="C6" s="1"/>
      <c r="D6" s="58">
        <v>366</v>
      </c>
      <c r="E6" s="58">
        <v>152</v>
      </c>
      <c r="F6" s="42">
        <f t="shared" si="0"/>
        <v>214</v>
      </c>
      <c r="G6" s="58">
        <v>10</v>
      </c>
      <c r="H6" s="41">
        <f t="shared" si="1"/>
        <v>7</v>
      </c>
      <c r="I6" s="60">
        <v>3</v>
      </c>
      <c r="J6" s="60">
        <v>6</v>
      </c>
      <c r="K6" s="60">
        <v>29</v>
      </c>
      <c r="L6" s="60">
        <v>46</v>
      </c>
      <c r="M6" s="60">
        <v>54</v>
      </c>
      <c r="N6" s="60">
        <v>55</v>
      </c>
      <c r="O6" s="62">
        <v>68</v>
      </c>
      <c r="P6" s="62">
        <v>114</v>
      </c>
    </row>
    <row r="7" spans="1:16" ht="12.75">
      <c r="A7" s="7" t="s">
        <v>25</v>
      </c>
      <c r="B7" s="1" t="s">
        <v>21</v>
      </c>
      <c r="C7" s="1"/>
      <c r="D7" s="58">
        <v>636</v>
      </c>
      <c r="E7" s="58">
        <v>279</v>
      </c>
      <c r="F7" s="42">
        <f t="shared" si="0"/>
        <v>357</v>
      </c>
      <c r="G7" s="58">
        <v>40</v>
      </c>
      <c r="H7" s="41">
        <f t="shared" si="1"/>
        <v>21</v>
      </c>
      <c r="I7" s="60">
        <v>19</v>
      </c>
      <c r="J7" s="60">
        <v>27</v>
      </c>
      <c r="K7" s="60">
        <v>20</v>
      </c>
      <c r="L7" s="60">
        <v>90</v>
      </c>
      <c r="M7" s="60">
        <v>104</v>
      </c>
      <c r="N7" s="60">
        <v>96</v>
      </c>
      <c r="O7" s="62">
        <v>111</v>
      </c>
      <c r="P7" s="62">
        <v>215</v>
      </c>
    </row>
    <row r="8" spans="1:16" ht="13.5" thickBot="1">
      <c r="A8" s="9" t="s">
        <v>26</v>
      </c>
      <c r="B8" s="32" t="s">
        <v>21</v>
      </c>
      <c r="C8" s="32"/>
      <c r="D8" s="59">
        <v>389</v>
      </c>
      <c r="E8" s="59">
        <v>180</v>
      </c>
      <c r="F8" s="42">
        <f t="shared" si="0"/>
        <v>209</v>
      </c>
      <c r="G8" s="59">
        <v>21</v>
      </c>
      <c r="H8" s="41">
        <f t="shared" si="1"/>
        <v>13</v>
      </c>
      <c r="I8" s="61">
        <v>8</v>
      </c>
      <c r="J8" s="61">
        <v>12</v>
      </c>
      <c r="K8" s="61">
        <v>23</v>
      </c>
      <c r="L8" s="61">
        <v>54</v>
      </c>
      <c r="M8" s="61">
        <v>54</v>
      </c>
      <c r="N8" s="61">
        <v>69</v>
      </c>
      <c r="O8" s="63">
        <v>62</v>
      </c>
      <c r="P8" s="63">
        <v>127</v>
      </c>
    </row>
    <row r="9" spans="1:16" ht="13.5" thickBot="1">
      <c r="A9" s="11" t="s">
        <v>27</v>
      </c>
      <c r="B9" s="52"/>
      <c r="C9" s="52"/>
      <c r="D9" s="25">
        <f>SUM(D2:D8)</f>
        <v>3912</v>
      </c>
      <c r="E9" s="26">
        <f>SUM(E2:E8)</f>
        <v>1700</v>
      </c>
      <c r="F9" s="26">
        <f aca="true" t="shared" si="2" ref="F9:P9">SUM(F2:F8)</f>
        <v>2212</v>
      </c>
      <c r="G9" s="26">
        <f t="shared" si="2"/>
        <v>224</v>
      </c>
      <c r="H9" s="26">
        <f t="shared" si="2"/>
        <v>142</v>
      </c>
      <c r="I9" s="26">
        <f t="shared" si="2"/>
        <v>82</v>
      </c>
      <c r="J9" s="26">
        <f t="shared" si="2"/>
        <v>150</v>
      </c>
      <c r="K9" s="33">
        <f t="shared" si="2"/>
        <v>206</v>
      </c>
      <c r="L9" s="48">
        <f t="shared" si="2"/>
        <v>545</v>
      </c>
      <c r="M9" s="49">
        <f t="shared" si="2"/>
        <v>565</v>
      </c>
      <c r="N9" s="33">
        <f t="shared" si="2"/>
        <v>622</v>
      </c>
      <c r="O9" s="26">
        <f t="shared" si="2"/>
        <v>712</v>
      </c>
      <c r="P9" s="27">
        <f t="shared" si="2"/>
        <v>1262</v>
      </c>
    </row>
  </sheetData>
  <sheetProtection/>
  <printOptions/>
  <pageMargins left="0.75" right="0.75" top="1" bottom="1" header="0.5" footer="0.5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:Q17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1458</v>
      </c>
      <c r="E2" s="58">
        <v>615</v>
      </c>
      <c r="F2" s="42">
        <f aca="true" t="shared" si="0" ref="F2:F8">D2-E2</f>
        <v>843</v>
      </c>
      <c r="G2" s="54">
        <v>113</v>
      </c>
      <c r="H2" s="41">
        <f aca="true" t="shared" si="1" ref="H2:H8">G2-I2</f>
        <v>76</v>
      </c>
      <c r="I2" s="60">
        <v>37</v>
      </c>
      <c r="J2" s="60">
        <v>70</v>
      </c>
      <c r="K2" s="60">
        <v>82</v>
      </c>
      <c r="L2" s="60">
        <v>164</v>
      </c>
      <c r="M2" s="60">
        <v>236</v>
      </c>
      <c r="N2" s="60">
        <v>276</v>
      </c>
      <c r="O2" s="62">
        <v>251</v>
      </c>
      <c r="P2" s="62">
        <v>449</v>
      </c>
    </row>
    <row r="3" spans="1:16" ht="12.75">
      <c r="A3" s="7" t="s">
        <v>20</v>
      </c>
      <c r="B3" s="1" t="s">
        <v>21</v>
      </c>
      <c r="C3" s="1"/>
      <c r="D3" s="58">
        <v>238</v>
      </c>
      <c r="E3" s="58">
        <v>96</v>
      </c>
      <c r="F3" s="42">
        <f t="shared" si="0"/>
        <v>142</v>
      </c>
      <c r="G3" s="58">
        <v>5</v>
      </c>
      <c r="H3" s="41">
        <f t="shared" si="1"/>
        <v>4</v>
      </c>
      <c r="I3" s="60">
        <v>1</v>
      </c>
      <c r="J3" s="60">
        <v>8</v>
      </c>
      <c r="K3" s="60">
        <v>9</v>
      </c>
      <c r="L3" s="60">
        <v>30</v>
      </c>
      <c r="M3" s="60">
        <v>27</v>
      </c>
      <c r="N3" s="60">
        <v>33</v>
      </c>
      <c r="O3" s="62">
        <v>68</v>
      </c>
      <c r="P3" s="62">
        <v>71</v>
      </c>
    </row>
    <row r="4" spans="1:16" ht="12.75">
      <c r="A4" s="7" t="s">
        <v>22</v>
      </c>
      <c r="B4" s="1" t="s">
        <v>21</v>
      </c>
      <c r="C4" s="1"/>
      <c r="D4" s="58">
        <v>157</v>
      </c>
      <c r="E4" s="58">
        <v>66</v>
      </c>
      <c r="F4" s="42">
        <f t="shared" si="0"/>
        <v>91</v>
      </c>
      <c r="G4" s="58">
        <v>3</v>
      </c>
      <c r="H4" s="41">
        <f t="shared" si="1"/>
        <v>3</v>
      </c>
      <c r="I4" s="60">
        <v>0</v>
      </c>
      <c r="J4" s="60">
        <v>2</v>
      </c>
      <c r="K4" s="60">
        <v>14</v>
      </c>
      <c r="L4" s="60">
        <v>17</v>
      </c>
      <c r="M4" s="60">
        <v>20</v>
      </c>
      <c r="N4" s="60">
        <v>22</v>
      </c>
      <c r="O4" s="62">
        <v>26</v>
      </c>
      <c r="P4" s="62">
        <v>58</v>
      </c>
    </row>
    <row r="5" spans="1:16" ht="12.75">
      <c r="A5" s="7" t="s">
        <v>23</v>
      </c>
      <c r="B5" s="1" t="s">
        <v>21</v>
      </c>
      <c r="C5" s="1"/>
      <c r="D5" s="58">
        <v>585</v>
      </c>
      <c r="E5" s="58">
        <v>260</v>
      </c>
      <c r="F5" s="42">
        <f t="shared" si="0"/>
        <v>325</v>
      </c>
      <c r="G5" s="58">
        <v>14</v>
      </c>
      <c r="H5" s="41">
        <f t="shared" si="1"/>
        <v>7</v>
      </c>
      <c r="I5" s="60">
        <v>7</v>
      </c>
      <c r="J5" s="60">
        <v>23</v>
      </c>
      <c r="K5" s="60">
        <v>23</v>
      </c>
      <c r="L5" s="60">
        <v>54</v>
      </c>
      <c r="M5" s="60">
        <v>80</v>
      </c>
      <c r="N5" s="60">
        <v>95</v>
      </c>
      <c r="O5" s="62">
        <v>119</v>
      </c>
      <c r="P5" s="62">
        <v>214</v>
      </c>
    </row>
    <row r="6" spans="1:16" ht="12.75">
      <c r="A6" s="7" t="s">
        <v>24</v>
      </c>
      <c r="B6" s="1" t="s">
        <v>21</v>
      </c>
      <c r="C6" s="1"/>
      <c r="D6" s="58">
        <v>347</v>
      </c>
      <c r="E6" s="58">
        <v>146</v>
      </c>
      <c r="F6" s="42">
        <f t="shared" si="0"/>
        <v>201</v>
      </c>
      <c r="G6" s="58">
        <v>9</v>
      </c>
      <c r="H6" s="41">
        <f t="shared" si="1"/>
        <v>4</v>
      </c>
      <c r="I6" s="60">
        <v>5</v>
      </c>
      <c r="J6" s="60">
        <v>7</v>
      </c>
      <c r="K6" s="60">
        <v>15</v>
      </c>
      <c r="L6" s="60">
        <v>49</v>
      </c>
      <c r="M6" s="60">
        <v>44</v>
      </c>
      <c r="N6" s="60">
        <v>63</v>
      </c>
      <c r="O6" s="62">
        <v>61</v>
      </c>
      <c r="P6" s="62">
        <v>115</v>
      </c>
    </row>
    <row r="7" spans="1:16" ht="12.75">
      <c r="A7" s="7" t="s">
        <v>25</v>
      </c>
      <c r="B7" s="1" t="s">
        <v>21</v>
      </c>
      <c r="C7" s="1"/>
      <c r="D7" s="58">
        <v>570</v>
      </c>
      <c r="E7" s="58">
        <v>242</v>
      </c>
      <c r="F7" s="42">
        <f t="shared" si="0"/>
        <v>328</v>
      </c>
      <c r="G7" s="58">
        <v>33</v>
      </c>
      <c r="H7" s="41">
        <f t="shared" si="1"/>
        <v>17</v>
      </c>
      <c r="I7" s="60">
        <v>16</v>
      </c>
      <c r="J7" s="60">
        <v>22</v>
      </c>
      <c r="K7" s="60">
        <v>26</v>
      </c>
      <c r="L7" s="60">
        <v>61</v>
      </c>
      <c r="M7" s="60">
        <v>79</v>
      </c>
      <c r="N7" s="60">
        <v>109</v>
      </c>
      <c r="O7" s="62">
        <v>97</v>
      </c>
      <c r="P7" s="62">
        <v>198</v>
      </c>
    </row>
    <row r="8" spans="1:16" ht="13.5" thickBot="1">
      <c r="A8" s="9" t="s">
        <v>26</v>
      </c>
      <c r="B8" s="32" t="s">
        <v>21</v>
      </c>
      <c r="C8" s="32"/>
      <c r="D8" s="59">
        <v>378</v>
      </c>
      <c r="E8" s="59">
        <v>170</v>
      </c>
      <c r="F8" s="42">
        <f t="shared" si="0"/>
        <v>208</v>
      </c>
      <c r="G8" s="59">
        <v>17</v>
      </c>
      <c r="H8" s="41">
        <f t="shared" si="1"/>
        <v>12</v>
      </c>
      <c r="I8" s="61">
        <v>5</v>
      </c>
      <c r="J8" s="61">
        <v>13</v>
      </c>
      <c r="K8" s="61">
        <v>19</v>
      </c>
      <c r="L8" s="61">
        <v>42</v>
      </c>
      <c r="M8" s="61">
        <v>52</v>
      </c>
      <c r="N8" s="61">
        <v>75</v>
      </c>
      <c r="O8" s="63">
        <v>61</v>
      </c>
      <c r="P8" s="63">
        <v>129</v>
      </c>
    </row>
    <row r="9" spans="1:16" ht="13.5" thickBot="1">
      <c r="A9" s="11" t="s">
        <v>27</v>
      </c>
      <c r="B9" s="52"/>
      <c r="C9" s="52"/>
      <c r="D9" s="25">
        <f>SUM(D2:D8)</f>
        <v>3733</v>
      </c>
      <c r="E9" s="26">
        <f>SUM(E2:E8)</f>
        <v>1595</v>
      </c>
      <c r="F9" s="26">
        <f aca="true" t="shared" si="2" ref="F9:P9">SUM(F2:F8)</f>
        <v>2138</v>
      </c>
      <c r="G9" s="26">
        <f t="shared" si="2"/>
        <v>194</v>
      </c>
      <c r="H9" s="26">
        <f t="shared" si="2"/>
        <v>123</v>
      </c>
      <c r="I9" s="26">
        <f t="shared" si="2"/>
        <v>71</v>
      </c>
      <c r="J9" s="26">
        <f t="shared" si="2"/>
        <v>145</v>
      </c>
      <c r="K9" s="33">
        <f t="shared" si="2"/>
        <v>188</v>
      </c>
      <c r="L9" s="48">
        <f t="shared" si="2"/>
        <v>417</v>
      </c>
      <c r="M9" s="49">
        <f t="shared" si="2"/>
        <v>538</v>
      </c>
      <c r="N9" s="33">
        <f t="shared" si="2"/>
        <v>673</v>
      </c>
      <c r="O9" s="26">
        <f t="shared" si="2"/>
        <v>683</v>
      </c>
      <c r="P9" s="27">
        <f t="shared" si="2"/>
        <v>1234</v>
      </c>
    </row>
  </sheetData>
  <sheetProtection/>
  <printOptions/>
  <pageMargins left="0.75" right="0.75" top="1" bottom="1" header="0.5" footer="0.5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Q8" sqref="Q8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1370</v>
      </c>
      <c r="E2" s="58">
        <v>594</v>
      </c>
      <c r="F2" s="42">
        <f aca="true" t="shared" si="0" ref="F2:F8">D2-E2</f>
        <v>776</v>
      </c>
      <c r="G2" s="54">
        <v>98</v>
      </c>
      <c r="H2" s="41">
        <f aca="true" t="shared" si="1" ref="H2:H8">G2-I2</f>
        <v>61</v>
      </c>
      <c r="I2" s="60">
        <v>37</v>
      </c>
      <c r="J2" s="60">
        <v>59</v>
      </c>
      <c r="K2" s="60">
        <v>56</v>
      </c>
      <c r="L2" s="60">
        <v>137</v>
      </c>
      <c r="M2" s="60">
        <v>217</v>
      </c>
      <c r="N2" s="60">
        <v>284</v>
      </c>
      <c r="O2" s="62">
        <v>236</v>
      </c>
      <c r="P2" s="62">
        <v>435</v>
      </c>
    </row>
    <row r="3" spans="1:16" ht="12.75">
      <c r="A3" s="7" t="s">
        <v>20</v>
      </c>
      <c r="B3" s="1" t="s">
        <v>21</v>
      </c>
      <c r="C3" s="1"/>
      <c r="D3" s="58">
        <v>233</v>
      </c>
      <c r="E3" s="58">
        <v>94</v>
      </c>
      <c r="F3" s="42">
        <f t="shared" si="0"/>
        <v>139</v>
      </c>
      <c r="G3" s="58">
        <v>5</v>
      </c>
      <c r="H3" s="41">
        <f t="shared" si="1"/>
        <v>4</v>
      </c>
      <c r="I3" s="60">
        <v>1</v>
      </c>
      <c r="J3" s="60">
        <v>8</v>
      </c>
      <c r="K3" s="60">
        <v>6</v>
      </c>
      <c r="L3" s="60">
        <v>23</v>
      </c>
      <c r="M3" s="60">
        <v>28</v>
      </c>
      <c r="N3" s="60">
        <v>38</v>
      </c>
      <c r="O3" s="62">
        <v>69</v>
      </c>
      <c r="P3" s="62">
        <v>69</v>
      </c>
    </row>
    <row r="4" spans="1:16" ht="12.75">
      <c r="A4" s="7" t="s">
        <v>22</v>
      </c>
      <c r="B4" s="1" t="s">
        <v>21</v>
      </c>
      <c r="C4" s="1"/>
      <c r="D4" s="58">
        <v>158</v>
      </c>
      <c r="E4" s="58">
        <v>66</v>
      </c>
      <c r="F4" s="42">
        <f t="shared" si="0"/>
        <v>92</v>
      </c>
      <c r="G4" s="58">
        <v>2</v>
      </c>
      <c r="H4" s="41">
        <f t="shared" si="1"/>
        <v>2</v>
      </c>
      <c r="I4" s="60">
        <v>0</v>
      </c>
      <c r="J4" s="60">
        <v>2</v>
      </c>
      <c r="K4" s="60">
        <v>8</v>
      </c>
      <c r="L4" s="60">
        <v>20</v>
      </c>
      <c r="M4" s="60">
        <v>22</v>
      </c>
      <c r="N4" s="60">
        <v>25</v>
      </c>
      <c r="O4" s="62">
        <v>25</v>
      </c>
      <c r="P4" s="62">
        <v>58</v>
      </c>
    </row>
    <row r="5" spans="1:16" ht="12.75">
      <c r="A5" s="7" t="s">
        <v>23</v>
      </c>
      <c r="B5" s="1" t="s">
        <v>21</v>
      </c>
      <c r="C5" s="1"/>
      <c r="D5" s="58">
        <v>572</v>
      </c>
      <c r="E5" s="58">
        <v>257</v>
      </c>
      <c r="F5" s="42">
        <f t="shared" si="0"/>
        <v>315</v>
      </c>
      <c r="G5" s="58">
        <v>15</v>
      </c>
      <c r="H5" s="41">
        <f t="shared" si="1"/>
        <v>8</v>
      </c>
      <c r="I5" s="60">
        <v>7</v>
      </c>
      <c r="J5" s="60">
        <v>21</v>
      </c>
      <c r="K5" s="60">
        <v>24</v>
      </c>
      <c r="L5" s="60">
        <v>37</v>
      </c>
      <c r="M5" s="60">
        <v>80</v>
      </c>
      <c r="N5" s="60">
        <v>99</v>
      </c>
      <c r="O5" s="62">
        <v>120</v>
      </c>
      <c r="P5" s="62">
        <v>212</v>
      </c>
    </row>
    <row r="6" spans="1:16" ht="12.75">
      <c r="A6" s="7" t="s">
        <v>24</v>
      </c>
      <c r="B6" s="1" t="s">
        <v>21</v>
      </c>
      <c r="C6" s="1"/>
      <c r="D6" s="58">
        <v>321</v>
      </c>
      <c r="E6" s="58">
        <v>132</v>
      </c>
      <c r="F6" s="42">
        <f t="shared" si="0"/>
        <v>189</v>
      </c>
      <c r="G6" s="58">
        <v>9</v>
      </c>
      <c r="H6" s="41">
        <f t="shared" si="1"/>
        <v>5</v>
      </c>
      <c r="I6" s="60">
        <v>4</v>
      </c>
      <c r="J6" s="60">
        <v>5</v>
      </c>
      <c r="K6" s="60">
        <v>14</v>
      </c>
      <c r="L6" s="60">
        <v>30</v>
      </c>
      <c r="M6" s="60">
        <v>49</v>
      </c>
      <c r="N6" s="60">
        <v>60</v>
      </c>
      <c r="O6" s="62">
        <v>61</v>
      </c>
      <c r="P6" s="62">
        <v>107</v>
      </c>
    </row>
    <row r="7" spans="1:16" ht="12.75">
      <c r="A7" s="7" t="s">
        <v>25</v>
      </c>
      <c r="B7" s="1" t="s">
        <v>21</v>
      </c>
      <c r="C7" s="1"/>
      <c r="D7" s="58">
        <v>536</v>
      </c>
      <c r="E7" s="58">
        <v>234</v>
      </c>
      <c r="F7" s="42">
        <f t="shared" si="0"/>
        <v>302</v>
      </c>
      <c r="G7" s="58">
        <v>26</v>
      </c>
      <c r="H7" s="41">
        <f t="shared" si="1"/>
        <v>12</v>
      </c>
      <c r="I7" s="60">
        <v>14</v>
      </c>
      <c r="J7" s="60">
        <v>19</v>
      </c>
      <c r="K7" s="60">
        <v>22</v>
      </c>
      <c r="L7" s="60">
        <v>33</v>
      </c>
      <c r="M7" s="60">
        <v>85</v>
      </c>
      <c r="N7" s="60">
        <v>108</v>
      </c>
      <c r="O7" s="62">
        <v>96</v>
      </c>
      <c r="P7" s="62">
        <v>192</v>
      </c>
    </row>
    <row r="8" spans="1:16" ht="13.5" thickBot="1">
      <c r="A8" s="9" t="s">
        <v>26</v>
      </c>
      <c r="B8" s="32" t="s">
        <v>21</v>
      </c>
      <c r="C8" s="32"/>
      <c r="D8" s="59">
        <v>336</v>
      </c>
      <c r="E8" s="59">
        <v>154</v>
      </c>
      <c r="F8" s="42">
        <f t="shared" si="0"/>
        <v>182</v>
      </c>
      <c r="G8" s="59">
        <v>15</v>
      </c>
      <c r="H8" s="41">
        <f t="shared" si="1"/>
        <v>10</v>
      </c>
      <c r="I8" s="61">
        <v>5</v>
      </c>
      <c r="J8" s="61">
        <v>10</v>
      </c>
      <c r="K8" s="61">
        <v>17</v>
      </c>
      <c r="L8" s="61">
        <v>32</v>
      </c>
      <c r="M8" s="61">
        <v>44</v>
      </c>
      <c r="N8" s="61">
        <v>67</v>
      </c>
      <c r="O8" s="63">
        <v>53</v>
      </c>
      <c r="P8" s="63">
        <v>123</v>
      </c>
    </row>
    <row r="9" spans="1:16" ht="13.5" thickBot="1">
      <c r="A9" s="11" t="s">
        <v>27</v>
      </c>
      <c r="B9" s="52"/>
      <c r="C9" s="52"/>
      <c r="D9" s="25">
        <f>SUM(D2:D8)</f>
        <v>3526</v>
      </c>
      <c r="E9" s="26">
        <f>SUM(E2:E8)</f>
        <v>1531</v>
      </c>
      <c r="F9" s="26">
        <f aca="true" t="shared" si="2" ref="F9:P9">SUM(F2:F8)</f>
        <v>1995</v>
      </c>
      <c r="G9" s="26">
        <f t="shared" si="2"/>
        <v>170</v>
      </c>
      <c r="H9" s="26">
        <f t="shared" si="2"/>
        <v>102</v>
      </c>
      <c r="I9" s="26">
        <f t="shared" si="2"/>
        <v>68</v>
      </c>
      <c r="J9" s="26">
        <f t="shared" si="2"/>
        <v>124</v>
      </c>
      <c r="K9" s="33">
        <f t="shared" si="2"/>
        <v>147</v>
      </c>
      <c r="L9" s="48">
        <f t="shared" si="2"/>
        <v>312</v>
      </c>
      <c r="M9" s="49">
        <f t="shared" si="2"/>
        <v>525</v>
      </c>
      <c r="N9" s="33">
        <f t="shared" si="2"/>
        <v>681</v>
      </c>
      <c r="O9" s="26">
        <f t="shared" si="2"/>
        <v>660</v>
      </c>
      <c r="P9" s="27">
        <f t="shared" si="2"/>
        <v>1196</v>
      </c>
    </row>
  </sheetData>
  <sheetProtection/>
  <printOptions/>
  <pageMargins left="0.75" right="0.75" top="1" bottom="1" header="0.5" footer="0.5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A1: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1271</v>
      </c>
      <c r="E2" s="58">
        <v>559</v>
      </c>
      <c r="F2" s="42">
        <f aca="true" t="shared" si="0" ref="F2:F8">D2-E2</f>
        <v>712</v>
      </c>
      <c r="G2" s="54">
        <v>85</v>
      </c>
      <c r="H2" s="41">
        <f aca="true" t="shared" si="1" ref="H2:H8">G2-I2</f>
        <v>54</v>
      </c>
      <c r="I2" s="60">
        <v>31</v>
      </c>
      <c r="J2" s="60">
        <v>57</v>
      </c>
      <c r="K2" s="60">
        <v>80</v>
      </c>
      <c r="L2" s="60">
        <v>111</v>
      </c>
      <c r="M2" s="60">
        <v>178</v>
      </c>
      <c r="N2" s="60">
        <v>269</v>
      </c>
      <c r="O2" s="62">
        <v>209</v>
      </c>
      <c r="P2" s="62">
        <v>418</v>
      </c>
    </row>
    <row r="3" spans="1:16" ht="12.75">
      <c r="A3" s="7" t="s">
        <v>20</v>
      </c>
      <c r="B3" s="1" t="s">
        <v>21</v>
      </c>
      <c r="C3" s="1"/>
      <c r="D3" s="58">
        <v>225</v>
      </c>
      <c r="E3" s="58">
        <v>92</v>
      </c>
      <c r="F3" s="42">
        <f t="shared" si="0"/>
        <v>133</v>
      </c>
      <c r="G3" s="58">
        <v>5</v>
      </c>
      <c r="H3" s="41">
        <f t="shared" si="1"/>
        <v>4</v>
      </c>
      <c r="I3" s="60">
        <v>1</v>
      </c>
      <c r="J3" s="60">
        <v>8</v>
      </c>
      <c r="K3" s="60">
        <v>7</v>
      </c>
      <c r="L3" s="60">
        <v>13</v>
      </c>
      <c r="M3" s="60">
        <v>30</v>
      </c>
      <c r="N3" s="60">
        <v>39</v>
      </c>
      <c r="O3" s="62">
        <v>69</v>
      </c>
      <c r="P3" s="62">
        <v>67</v>
      </c>
    </row>
    <row r="4" spans="1:16" ht="12.75">
      <c r="A4" s="7" t="s">
        <v>22</v>
      </c>
      <c r="B4" s="1" t="s">
        <v>21</v>
      </c>
      <c r="C4" s="1"/>
      <c r="D4" s="58">
        <v>154</v>
      </c>
      <c r="E4" s="58">
        <v>64</v>
      </c>
      <c r="F4" s="42">
        <f t="shared" si="0"/>
        <v>90</v>
      </c>
      <c r="G4" s="58">
        <v>2</v>
      </c>
      <c r="H4" s="41">
        <f t="shared" si="1"/>
        <v>2</v>
      </c>
      <c r="I4" s="60">
        <v>0</v>
      </c>
      <c r="J4" s="60">
        <v>2</v>
      </c>
      <c r="K4" s="60">
        <v>5</v>
      </c>
      <c r="L4" s="60">
        <v>21</v>
      </c>
      <c r="M4" s="60">
        <v>17</v>
      </c>
      <c r="N4" s="60">
        <v>29</v>
      </c>
      <c r="O4" s="62">
        <v>24</v>
      </c>
      <c r="P4" s="62">
        <v>58</v>
      </c>
    </row>
    <row r="5" spans="1:16" ht="12.75">
      <c r="A5" s="7" t="s">
        <v>23</v>
      </c>
      <c r="B5" s="1" t="s">
        <v>21</v>
      </c>
      <c r="C5" s="1"/>
      <c r="D5" s="58">
        <v>549</v>
      </c>
      <c r="E5" s="58">
        <v>246</v>
      </c>
      <c r="F5" s="42">
        <f t="shared" si="0"/>
        <v>303</v>
      </c>
      <c r="G5" s="58">
        <v>16</v>
      </c>
      <c r="H5" s="41">
        <f t="shared" si="1"/>
        <v>8</v>
      </c>
      <c r="I5" s="60">
        <v>8</v>
      </c>
      <c r="J5" s="60">
        <v>20</v>
      </c>
      <c r="K5" s="60">
        <v>21</v>
      </c>
      <c r="L5" s="60">
        <v>39</v>
      </c>
      <c r="M5" s="60">
        <v>66</v>
      </c>
      <c r="N5" s="60">
        <v>92</v>
      </c>
      <c r="O5" s="62">
        <v>119</v>
      </c>
      <c r="P5" s="62">
        <v>212</v>
      </c>
    </row>
    <row r="6" spans="1:16" ht="12.75">
      <c r="A6" s="7" t="s">
        <v>24</v>
      </c>
      <c r="B6" s="1" t="s">
        <v>21</v>
      </c>
      <c r="C6" s="1"/>
      <c r="D6" s="58">
        <v>308</v>
      </c>
      <c r="E6" s="58">
        <v>123</v>
      </c>
      <c r="F6" s="42">
        <f t="shared" si="0"/>
        <v>185</v>
      </c>
      <c r="G6" s="58">
        <v>8</v>
      </c>
      <c r="H6" s="41">
        <f t="shared" si="1"/>
        <v>4</v>
      </c>
      <c r="I6" s="60">
        <v>4</v>
      </c>
      <c r="J6" s="60">
        <v>5</v>
      </c>
      <c r="K6" s="60">
        <v>15</v>
      </c>
      <c r="L6" s="60">
        <v>22</v>
      </c>
      <c r="M6" s="60">
        <v>43</v>
      </c>
      <c r="N6" s="60">
        <v>64</v>
      </c>
      <c r="O6" s="62">
        <v>56</v>
      </c>
      <c r="P6" s="62">
        <v>108</v>
      </c>
    </row>
    <row r="7" spans="1:16" ht="12.75">
      <c r="A7" s="7" t="s">
        <v>25</v>
      </c>
      <c r="B7" s="1" t="s">
        <v>21</v>
      </c>
      <c r="C7" s="1"/>
      <c r="D7" s="58">
        <v>519</v>
      </c>
      <c r="E7" s="58">
        <v>231</v>
      </c>
      <c r="F7" s="42">
        <f t="shared" si="0"/>
        <v>288</v>
      </c>
      <c r="G7" s="58">
        <v>24</v>
      </c>
      <c r="H7" s="41">
        <f t="shared" si="1"/>
        <v>11</v>
      </c>
      <c r="I7" s="60">
        <v>13</v>
      </c>
      <c r="J7" s="60">
        <v>19</v>
      </c>
      <c r="K7" s="60">
        <v>30</v>
      </c>
      <c r="L7" s="60">
        <v>37</v>
      </c>
      <c r="M7" s="60">
        <v>57</v>
      </c>
      <c r="N7" s="60">
        <v>108</v>
      </c>
      <c r="O7" s="62">
        <v>100</v>
      </c>
      <c r="P7" s="62">
        <v>187</v>
      </c>
    </row>
    <row r="8" spans="1:16" ht="13.5" thickBot="1">
      <c r="A8" s="9" t="s">
        <v>26</v>
      </c>
      <c r="B8" s="32" t="s">
        <v>21</v>
      </c>
      <c r="C8" s="32"/>
      <c r="D8" s="59">
        <v>328</v>
      </c>
      <c r="E8" s="59">
        <v>145</v>
      </c>
      <c r="F8" s="42">
        <f t="shared" si="0"/>
        <v>183</v>
      </c>
      <c r="G8" s="59">
        <v>19</v>
      </c>
      <c r="H8" s="41">
        <f t="shared" si="1"/>
        <v>13</v>
      </c>
      <c r="I8" s="61">
        <v>6</v>
      </c>
      <c r="J8" s="61">
        <v>11</v>
      </c>
      <c r="K8" s="61">
        <v>19</v>
      </c>
      <c r="L8" s="61">
        <v>26</v>
      </c>
      <c r="M8" s="61">
        <v>44</v>
      </c>
      <c r="N8" s="61">
        <v>67</v>
      </c>
      <c r="O8" s="63">
        <v>53</v>
      </c>
      <c r="P8" s="63">
        <v>119</v>
      </c>
    </row>
    <row r="9" spans="1:16" ht="13.5" thickBot="1">
      <c r="A9" s="11" t="s">
        <v>27</v>
      </c>
      <c r="B9" s="52"/>
      <c r="C9" s="52"/>
      <c r="D9" s="25">
        <f>SUM(D2:D8)</f>
        <v>3354</v>
      </c>
      <c r="E9" s="26">
        <f>SUM(E2:E8)</f>
        <v>1460</v>
      </c>
      <c r="F9" s="26">
        <f aca="true" t="shared" si="2" ref="F9:P9">SUM(F2:F8)</f>
        <v>1894</v>
      </c>
      <c r="G9" s="26">
        <f t="shared" si="2"/>
        <v>159</v>
      </c>
      <c r="H9" s="26">
        <f t="shared" si="2"/>
        <v>96</v>
      </c>
      <c r="I9" s="26">
        <f t="shared" si="2"/>
        <v>63</v>
      </c>
      <c r="J9" s="26">
        <f t="shared" si="2"/>
        <v>122</v>
      </c>
      <c r="K9" s="33">
        <f t="shared" si="2"/>
        <v>177</v>
      </c>
      <c r="L9" s="48">
        <f t="shared" si="2"/>
        <v>269</v>
      </c>
      <c r="M9" s="49">
        <f t="shared" si="2"/>
        <v>435</v>
      </c>
      <c r="N9" s="33">
        <f t="shared" si="2"/>
        <v>668</v>
      </c>
      <c r="O9" s="26">
        <f t="shared" si="2"/>
        <v>630</v>
      </c>
      <c r="P9" s="27">
        <f t="shared" si="2"/>
        <v>1169</v>
      </c>
    </row>
  </sheetData>
  <sheetProtection/>
  <printOptions/>
  <pageMargins left="0.75" right="0.75" top="1" bottom="1" header="0.5" footer="0.5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G12" sqref="G12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1221</v>
      </c>
      <c r="E2" s="58">
        <v>533</v>
      </c>
      <c r="F2" s="42">
        <f aca="true" t="shared" si="0" ref="F2:F8">D2-E2</f>
        <v>688</v>
      </c>
      <c r="G2" s="54">
        <v>89</v>
      </c>
      <c r="H2" s="41">
        <f aca="true" t="shared" si="1" ref="H2:H8">G2-I2</f>
        <v>52</v>
      </c>
      <c r="I2" s="60">
        <v>37</v>
      </c>
      <c r="J2" s="60">
        <v>56</v>
      </c>
      <c r="K2" s="60">
        <v>71</v>
      </c>
      <c r="L2" s="60">
        <v>102</v>
      </c>
      <c r="M2" s="60">
        <v>156</v>
      </c>
      <c r="N2" s="60">
        <v>252</v>
      </c>
      <c r="O2" s="62">
        <v>228</v>
      </c>
      <c r="P2" s="62">
        <v>412</v>
      </c>
    </row>
    <row r="3" spans="1:16" ht="12.75">
      <c r="A3" s="7" t="s">
        <v>20</v>
      </c>
      <c r="B3" s="1" t="s">
        <v>21</v>
      </c>
      <c r="C3" s="1"/>
      <c r="D3" s="58">
        <v>207</v>
      </c>
      <c r="E3" s="58">
        <v>90</v>
      </c>
      <c r="F3" s="42">
        <f t="shared" si="0"/>
        <v>117</v>
      </c>
      <c r="G3" s="58">
        <v>2</v>
      </c>
      <c r="H3" s="41">
        <v>1</v>
      </c>
      <c r="I3" s="60">
        <v>1</v>
      </c>
      <c r="J3" s="60">
        <v>2</v>
      </c>
      <c r="K3" s="60">
        <v>11</v>
      </c>
      <c r="L3" s="60">
        <v>11</v>
      </c>
      <c r="M3" s="60">
        <v>22</v>
      </c>
      <c r="N3" s="60">
        <v>34</v>
      </c>
      <c r="O3" s="62">
        <v>64</v>
      </c>
      <c r="P3" s="62">
        <v>65</v>
      </c>
    </row>
    <row r="4" spans="1:16" ht="12.75">
      <c r="A4" s="7" t="s">
        <v>22</v>
      </c>
      <c r="B4" s="1" t="s">
        <v>21</v>
      </c>
      <c r="C4" s="1"/>
      <c r="D4" s="58">
        <v>150</v>
      </c>
      <c r="E4" s="58">
        <v>66</v>
      </c>
      <c r="F4" s="42">
        <f t="shared" si="0"/>
        <v>84</v>
      </c>
      <c r="G4" s="58">
        <v>2</v>
      </c>
      <c r="H4" s="41">
        <v>1</v>
      </c>
      <c r="I4" s="60">
        <v>0</v>
      </c>
      <c r="J4" s="60">
        <v>0</v>
      </c>
      <c r="K4" s="60">
        <v>2</v>
      </c>
      <c r="L4" s="60">
        <v>12</v>
      </c>
      <c r="M4" s="60">
        <v>24</v>
      </c>
      <c r="N4" s="60">
        <v>31</v>
      </c>
      <c r="O4" s="62">
        <v>22</v>
      </c>
      <c r="P4" s="62">
        <v>59</v>
      </c>
    </row>
    <row r="5" spans="1:16" ht="12.75">
      <c r="A5" s="7" t="s">
        <v>23</v>
      </c>
      <c r="B5" s="1" t="s">
        <v>21</v>
      </c>
      <c r="C5" s="1"/>
      <c r="D5" s="58">
        <v>512</v>
      </c>
      <c r="E5" s="58">
        <v>233</v>
      </c>
      <c r="F5" s="42">
        <f t="shared" si="0"/>
        <v>279</v>
      </c>
      <c r="G5" s="58">
        <v>19</v>
      </c>
      <c r="H5" s="41">
        <f t="shared" si="1"/>
        <v>13</v>
      </c>
      <c r="I5" s="60">
        <v>6</v>
      </c>
      <c r="J5" s="60">
        <v>19</v>
      </c>
      <c r="K5" s="60">
        <v>22</v>
      </c>
      <c r="L5" s="60">
        <v>37</v>
      </c>
      <c r="M5" s="60">
        <v>49</v>
      </c>
      <c r="N5" s="60">
        <v>86</v>
      </c>
      <c r="O5" s="62">
        <v>115</v>
      </c>
      <c r="P5" s="62">
        <v>203</v>
      </c>
    </row>
    <row r="6" spans="1:16" ht="12.75">
      <c r="A6" s="7" t="s">
        <v>24</v>
      </c>
      <c r="B6" s="1" t="s">
        <v>21</v>
      </c>
      <c r="C6" s="1"/>
      <c r="D6" s="58">
        <v>319</v>
      </c>
      <c r="E6" s="58">
        <v>128</v>
      </c>
      <c r="F6" s="42">
        <f t="shared" si="0"/>
        <v>191</v>
      </c>
      <c r="G6" s="58">
        <v>10</v>
      </c>
      <c r="H6" s="41">
        <v>0</v>
      </c>
      <c r="I6" s="60">
        <v>5</v>
      </c>
      <c r="J6" s="60">
        <v>3</v>
      </c>
      <c r="K6" s="60">
        <v>22</v>
      </c>
      <c r="L6" s="60">
        <v>23</v>
      </c>
      <c r="M6" s="60">
        <v>45</v>
      </c>
      <c r="N6" s="60">
        <v>62</v>
      </c>
      <c r="O6" s="62">
        <v>59</v>
      </c>
      <c r="P6" s="62">
        <v>108</v>
      </c>
    </row>
    <row r="7" spans="1:16" ht="12.75">
      <c r="A7" s="7" t="s">
        <v>25</v>
      </c>
      <c r="B7" s="1" t="s">
        <v>21</v>
      </c>
      <c r="C7" s="1"/>
      <c r="D7" s="58">
        <v>501</v>
      </c>
      <c r="E7" s="58">
        <v>219</v>
      </c>
      <c r="F7" s="42">
        <f t="shared" si="0"/>
        <v>282</v>
      </c>
      <c r="G7" s="58">
        <v>18</v>
      </c>
      <c r="H7" s="41">
        <f t="shared" si="1"/>
        <v>6</v>
      </c>
      <c r="I7" s="60">
        <v>12</v>
      </c>
      <c r="J7" s="60">
        <v>18</v>
      </c>
      <c r="K7" s="60">
        <v>23</v>
      </c>
      <c r="L7" s="60">
        <v>45</v>
      </c>
      <c r="M7" s="60">
        <v>54</v>
      </c>
      <c r="N7" s="60">
        <v>95</v>
      </c>
      <c r="O7" s="62">
        <v>101</v>
      </c>
      <c r="P7" s="62">
        <v>183</v>
      </c>
    </row>
    <row r="8" spans="1:16" ht="13.5" thickBot="1">
      <c r="A8" s="9" t="s">
        <v>26</v>
      </c>
      <c r="B8" s="32" t="s">
        <v>21</v>
      </c>
      <c r="C8" s="32"/>
      <c r="D8" s="59">
        <v>319</v>
      </c>
      <c r="E8" s="59">
        <v>143</v>
      </c>
      <c r="F8" s="42">
        <f t="shared" si="0"/>
        <v>176</v>
      </c>
      <c r="G8" s="59">
        <v>17</v>
      </c>
      <c r="H8" s="41">
        <f t="shared" si="1"/>
        <v>10</v>
      </c>
      <c r="I8" s="61">
        <v>7</v>
      </c>
      <c r="J8" s="61">
        <v>12</v>
      </c>
      <c r="K8" s="61">
        <v>12</v>
      </c>
      <c r="L8" s="61">
        <v>29</v>
      </c>
      <c r="M8" s="61">
        <v>40</v>
      </c>
      <c r="N8" s="61">
        <v>65</v>
      </c>
      <c r="O8" s="63">
        <v>58</v>
      </c>
      <c r="P8" s="63">
        <v>115</v>
      </c>
    </row>
    <row r="9" spans="1:16" ht="13.5" thickBot="1">
      <c r="A9" s="11" t="s">
        <v>27</v>
      </c>
      <c r="B9" s="52"/>
      <c r="C9" s="52"/>
      <c r="D9" s="25">
        <f>SUM(D2:D8)</f>
        <v>3229</v>
      </c>
      <c r="E9" s="26">
        <f>SUM(E2:E8)</f>
        <v>1412</v>
      </c>
      <c r="F9" s="26">
        <f aca="true" t="shared" si="2" ref="F9:P9">SUM(F2:F8)</f>
        <v>1817</v>
      </c>
      <c r="G9" s="26">
        <f t="shared" si="2"/>
        <v>157</v>
      </c>
      <c r="H9" s="26">
        <f t="shared" si="2"/>
        <v>83</v>
      </c>
      <c r="I9" s="26">
        <f t="shared" si="2"/>
        <v>68</v>
      </c>
      <c r="J9" s="26">
        <f t="shared" si="2"/>
        <v>110</v>
      </c>
      <c r="K9" s="33">
        <f t="shared" si="2"/>
        <v>163</v>
      </c>
      <c r="L9" s="48">
        <f t="shared" si="2"/>
        <v>259</v>
      </c>
      <c r="M9" s="49">
        <f t="shared" si="2"/>
        <v>390</v>
      </c>
      <c r="N9" s="33">
        <f t="shared" si="2"/>
        <v>625</v>
      </c>
      <c r="O9" s="26">
        <f t="shared" si="2"/>
        <v>647</v>
      </c>
      <c r="P9" s="27">
        <f t="shared" si="2"/>
        <v>1145</v>
      </c>
    </row>
  </sheetData>
  <sheetProtection/>
  <printOptions/>
  <pageMargins left="0.75" right="0.75" top="1" bottom="1" header="0.5" footer="0.5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Q4" sqref="Q4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1253</v>
      </c>
      <c r="E2" s="58">
        <v>566</v>
      </c>
      <c r="F2" s="42">
        <f aca="true" t="shared" si="0" ref="F2:F8">D2-E2</f>
        <v>687</v>
      </c>
      <c r="G2" s="54">
        <v>84</v>
      </c>
      <c r="H2" s="41">
        <f aca="true" t="shared" si="1" ref="H2:H8">G2-I2</f>
        <v>43</v>
      </c>
      <c r="I2" s="60">
        <v>41</v>
      </c>
      <c r="J2" s="60">
        <v>53</v>
      </c>
      <c r="K2" s="60">
        <v>85</v>
      </c>
      <c r="L2" s="60">
        <v>123</v>
      </c>
      <c r="M2" s="60">
        <v>135</v>
      </c>
      <c r="N2" s="60">
        <v>252</v>
      </c>
      <c r="O2" s="62">
        <v>233</v>
      </c>
      <c r="P2" s="62">
        <v>425</v>
      </c>
    </row>
    <row r="3" spans="1:16" ht="12.75">
      <c r="A3" s="7" t="s">
        <v>20</v>
      </c>
      <c r="B3" s="1" t="s">
        <v>21</v>
      </c>
      <c r="C3" s="1"/>
      <c r="D3" s="58">
        <v>218</v>
      </c>
      <c r="E3" s="58">
        <v>92</v>
      </c>
      <c r="F3" s="42">
        <f t="shared" si="0"/>
        <v>126</v>
      </c>
      <c r="G3" s="58">
        <v>3</v>
      </c>
      <c r="H3" s="41">
        <f t="shared" si="1"/>
        <v>1</v>
      </c>
      <c r="I3" s="60">
        <v>2</v>
      </c>
      <c r="J3" s="60">
        <v>7</v>
      </c>
      <c r="K3" s="60">
        <v>17</v>
      </c>
      <c r="L3" s="60">
        <v>16</v>
      </c>
      <c r="M3" s="60">
        <v>17</v>
      </c>
      <c r="N3" s="60">
        <v>34</v>
      </c>
      <c r="O3" s="62">
        <v>61</v>
      </c>
      <c r="P3" s="62">
        <v>73</v>
      </c>
    </row>
    <row r="4" spans="1:16" ht="12.75">
      <c r="A4" s="7" t="s">
        <v>22</v>
      </c>
      <c r="B4" s="1" t="s">
        <v>21</v>
      </c>
      <c r="C4" s="1"/>
      <c r="D4" s="58">
        <v>151</v>
      </c>
      <c r="E4" s="58">
        <v>63</v>
      </c>
      <c r="F4" s="42">
        <f t="shared" si="0"/>
        <v>88</v>
      </c>
      <c r="G4" s="58">
        <v>5</v>
      </c>
      <c r="H4" s="41">
        <f t="shared" si="1"/>
        <v>4</v>
      </c>
      <c r="I4" s="60">
        <v>1</v>
      </c>
      <c r="J4" s="60">
        <v>1</v>
      </c>
      <c r="K4" s="60">
        <v>13</v>
      </c>
      <c r="L4" s="60">
        <v>8</v>
      </c>
      <c r="M4" s="60">
        <v>23</v>
      </c>
      <c r="N4" s="60">
        <v>27</v>
      </c>
      <c r="O4" s="62">
        <v>23</v>
      </c>
      <c r="P4" s="62">
        <v>57</v>
      </c>
    </row>
    <row r="5" spans="1:16" ht="12.75">
      <c r="A5" s="7" t="s">
        <v>23</v>
      </c>
      <c r="B5" s="1" t="s">
        <v>21</v>
      </c>
      <c r="C5" s="1"/>
      <c r="D5" s="58">
        <v>532</v>
      </c>
      <c r="E5" s="58">
        <v>250</v>
      </c>
      <c r="F5" s="42">
        <f t="shared" si="0"/>
        <v>282</v>
      </c>
      <c r="G5" s="58">
        <v>16</v>
      </c>
      <c r="H5" s="41">
        <f t="shared" si="1"/>
        <v>12</v>
      </c>
      <c r="I5" s="60">
        <v>4</v>
      </c>
      <c r="J5" s="60">
        <v>17</v>
      </c>
      <c r="K5" s="60">
        <v>33</v>
      </c>
      <c r="L5" s="60">
        <v>39</v>
      </c>
      <c r="M5" s="60">
        <v>43</v>
      </c>
      <c r="N5" s="60">
        <v>90</v>
      </c>
      <c r="O5" s="62">
        <v>116</v>
      </c>
      <c r="P5" s="62">
        <v>211</v>
      </c>
    </row>
    <row r="6" spans="1:16" ht="12.75">
      <c r="A6" s="7" t="s">
        <v>24</v>
      </c>
      <c r="B6" s="1" t="s">
        <v>21</v>
      </c>
      <c r="C6" s="1"/>
      <c r="D6" s="58">
        <v>327</v>
      </c>
      <c r="E6" s="58">
        <v>132</v>
      </c>
      <c r="F6" s="42">
        <f t="shared" si="0"/>
        <v>195</v>
      </c>
      <c r="G6" s="58">
        <v>7</v>
      </c>
      <c r="H6" s="41">
        <f t="shared" si="1"/>
        <v>3</v>
      </c>
      <c r="I6" s="60">
        <v>4</v>
      </c>
      <c r="J6" s="60">
        <v>4</v>
      </c>
      <c r="K6" s="60">
        <v>21</v>
      </c>
      <c r="L6" s="60">
        <v>34</v>
      </c>
      <c r="M6" s="60">
        <v>32</v>
      </c>
      <c r="N6" s="60">
        <v>73</v>
      </c>
      <c r="O6" s="62">
        <v>60</v>
      </c>
      <c r="P6" s="62">
        <v>107</v>
      </c>
    </row>
    <row r="7" spans="1:16" ht="12.75">
      <c r="A7" s="7" t="s">
        <v>25</v>
      </c>
      <c r="B7" s="1" t="s">
        <v>21</v>
      </c>
      <c r="C7" s="1"/>
      <c r="D7" s="58">
        <v>450</v>
      </c>
      <c r="E7" s="58">
        <v>205</v>
      </c>
      <c r="F7" s="42">
        <f t="shared" si="0"/>
        <v>245</v>
      </c>
      <c r="G7" s="58">
        <v>24</v>
      </c>
      <c r="H7" s="41">
        <f t="shared" si="1"/>
        <v>8</v>
      </c>
      <c r="I7" s="60">
        <v>16</v>
      </c>
      <c r="J7" s="60">
        <v>21</v>
      </c>
      <c r="K7" s="60">
        <v>31</v>
      </c>
      <c r="L7" s="60">
        <v>39</v>
      </c>
      <c r="M7" s="60">
        <v>30</v>
      </c>
      <c r="N7" s="60">
        <v>89</v>
      </c>
      <c r="O7" s="62">
        <v>88</v>
      </c>
      <c r="P7" s="62">
        <v>173</v>
      </c>
    </row>
    <row r="8" spans="1:16" ht="13.5" thickBot="1">
      <c r="A8" s="9" t="s">
        <v>26</v>
      </c>
      <c r="B8" s="32" t="s">
        <v>21</v>
      </c>
      <c r="C8" s="32"/>
      <c r="D8" s="59">
        <v>319</v>
      </c>
      <c r="E8" s="59">
        <v>144</v>
      </c>
      <c r="F8" s="42">
        <f t="shared" si="0"/>
        <v>175</v>
      </c>
      <c r="G8" s="59">
        <v>16</v>
      </c>
      <c r="H8" s="41">
        <f t="shared" si="1"/>
        <v>10</v>
      </c>
      <c r="I8" s="61">
        <v>6</v>
      </c>
      <c r="J8" s="61">
        <v>13</v>
      </c>
      <c r="K8" s="61">
        <v>24</v>
      </c>
      <c r="L8" s="61">
        <v>24</v>
      </c>
      <c r="M8" s="61">
        <v>33</v>
      </c>
      <c r="N8" s="61">
        <v>63</v>
      </c>
      <c r="O8" s="63">
        <v>64</v>
      </c>
      <c r="P8" s="63">
        <v>111</v>
      </c>
    </row>
    <row r="9" spans="1:16" ht="13.5" thickBot="1">
      <c r="A9" s="11" t="s">
        <v>27</v>
      </c>
      <c r="B9" s="52"/>
      <c r="C9" s="52"/>
      <c r="D9" s="25">
        <f>SUM(D2:D8)</f>
        <v>3250</v>
      </c>
      <c r="E9" s="26">
        <f>SUM(E2:E8)</f>
        <v>1452</v>
      </c>
      <c r="F9" s="26">
        <f aca="true" t="shared" si="2" ref="F9:P9">SUM(F2:F8)</f>
        <v>1798</v>
      </c>
      <c r="G9" s="26">
        <f t="shared" si="2"/>
        <v>155</v>
      </c>
      <c r="H9" s="26">
        <f t="shared" si="2"/>
        <v>81</v>
      </c>
      <c r="I9" s="26">
        <f t="shared" si="2"/>
        <v>74</v>
      </c>
      <c r="J9" s="26">
        <f t="shared" si="2"/>
        <v>116</v>
      </c>
      <c r="K9" s="33">
        <f t="shared" si="2"/>
        <v>224</v>
      </c>
      <c r="L9" s="48">
        <f t="shared" si="2"/>
        <v>283</v>
      </c>
      <c r="M9" s="49">
        <f t="shared" si="2"/>
        <v>313</v>
      </c>
      <c r="N9" s="33">
        <f t="shared" si="2"/>
        <v>628</v>
      </c>
      <c r="O9" s="26">
        <f t="shared" si="2"/>
        <v>645</v>
      </c>
      <c r="P9" s="27">
        <f t="shared" si="2"/>
        <v>1157</v>
      </c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M2" sqref="M2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8">
        <v>1261</v>
      </c>
      <c r="E2" s="58">
        <v>576</v>
      </c>
      <c r="F2" s="42">
        <f aca="true" t="shared" si="0" ref="F2:F8">D2-E2</f>
        <v>685</v>
      </c>
      <c r="G2" s="54">
        <v>82</v>
      </c>
      <c r="H2" s="41">
        <f aca="true" t="shared" si="1" ref="H2:H8">G2-I2</f>
        <v>40</v>
      </c>
      <c r="I2" s="60">
        <v>42</v>
      </c>
      <c r="J2" s="60">
        <v>52</v>
      </c>
      <c r="K2" s="60">
        <v>86</v>
      </c>
      <c r="L2" s="60">
        <v>138</v>
      </c>
      <c r="M2" s="60">
        <v>133</v>
      </c>
      <c r="N2" s="60">
        <v>241</v>
      </c>
      <c r="O2" s="62">
        <v>242</v>
      </c>
      <c r="P2" s="62">
        <v>421</v>
      </c>
    </row>
    <row r="3" spans="1:16" ht="12.75">
      <c r="A3" s="7" t="s">
        <v>20</v>
      </c>
      <c r="B3" s="1" t="s">
        <v>21</v>
      </c>
      <c r="C3" s="1"/>
      <c r="D3" s="58">
        <v>220</v>
      </c>
      <c r="E3" s="58">
        <v>93</v>
      </c>
      <c r="F3" s="42">
        <f t="shared" si="0"/>
        <v>127</v>
      </c>
      <c r="G3" s="58">
        <v>3</v>
      </c>
      <c r="H3" s="41">
        <f t="shared" si="1"/>
        <v>0</v>
      </c>
      <c r="I3" s="60">
        <v>3</v>
      </c>
      <c r="J3" s="60">
        <v>6</v>
      </c>
      <c r="K3" s="60">
        <v>8</v>
      </c>
      <c r="L3" s="60">
        <v>28</v>
      </c>
      <c r="M3" s="60">
        <v>10</v>
      </c>
      <c r="N3" s="60">
        <v>38</v>
      </c>
      <c r="O3" s="62">
        <v>57</v>
      </c>
      <c r="P3" s="62">
        <v>79</v>
      </c>
    </row>
    <row r="4" spans="1:16" ht="12.75">
      <c r="A4" s="7" t="s">
        <v>22</v>
      </c>
      <c r="B4" s="1" t="s">
        <v>21</v>
      </c>
      <c r="C4" s="1"/>
      <c r="D4" s="58">
        <v>162</v>
      </c>
      <c r="E4" s="58">
        <v>67</v>
      </c>
      <c r="F4" s="42">
        <f t="shared" si="0"/>
        <v>95</v>
      </c>
      <c r="G4" s="58">
        <v>4</v>
      </c>
      <c r="H4" s="41">
        <f t="shared" si="1"/>
        <v>3</v>
      </c>
      <c r="I4" s="60">
        <v>1</v>
      </c>
      <c r="J4" s="60">
        <v>1</v>
      </c>
      <c r="K4" s="60">
        <v>11</v>
      </c>
      <c r="L4" s="60">
        <v>16</v>
      </c>
      <c r="M4" s="60">
        <v>24</v>
      </c>
      <c r="N4" s="60">
        <v>27</v>
      </c>
      <c r="O4" s="62">
        <v>24</v>
      </c>
      <c r="P4" s="62">
        <v>60</v>
      </c>
    </row>
    <row r="5" spans="1:16" ht="12.75">
      <c r="A5" s="7" t="s">
        <v>23</v>
      </c>
      <c r="B5" s="1" t="s">
        <v>21</v>
      </c>
      <c r="C5" s="1"/>
      <c r="D5" s="58">
        <v>537</v>
      </c>
      <c r="E5" s="58">
        <v>249</v>
      </c>
      <c r="F5" s="42">
        <f t="shared" si="0"/>
        <v>288</v>
      </c>
      <c r="G5" s="58">
        <v>21</v>
      </c>
      <c r="H5" s="41">
        <f t="shared" si="1"/>
        <v>15</v>
      </c>
      <c r="I5" s="60">
        <v>6</v>
      </c>
      <c r="J5" s="60">
        <v>19</v>
      </c>
      <c r="K5" s="60">
        <v>27</v>
      </c>
      <c r="L5" s="60">
        <v>50</v>
      </c>
      <c r="M5" s="60">
        <v>43</v>
      </c>
      <c r="N5" s="60">
        <v>79</v>
      </c>
      <c r="O5" s="62">
        <v>125</v>
      </c>
      <c r="P5" s="62">
        <v>213</v>
      </c>
    </row>
    <row r="6" spans="1:16" ht="12.75">
      <c r="A6" s="7" t="s">
        <v>24</v>
      </c>
      <c r="B6" s="1" t="s">
        <v>21</v>
      </c>
      <c r="C6" s="1"/>
      <c r="D6" s="58">
        <v>298</v>
      </c>
      <c r="E6" s="58">
        <v>122</v>
      </c>
      <c r="F6" s="42">
        <f t="shared" si="0"/>
        <v>176</v>
      </c>
      <c r="G6" s="58">
        <v>8</v>
      </c>
      <c r="H6" s="41">
        <f t="shared" si="1"/>
        <v>3</v>
      </c>
      <c r="I6" s="60">
        <v>5</v>
      </c>
      <c r="J6" s="60">
        <v>5</v>
      </c>
      <c r="K6" s="60">
        <v>20</v>
      </c>
      <c r="L6" s="60">
        <v>39</v>
      </c>
      <c r="M6" s="60">
        <v>25</v>
      </c>
      <c r="N6" s="60">
        <v>54</v>
      </c>
      <c r="O6" s="62">
        <v>59</v>
      </c>
      <c r="P6" s="62">
        <v>101</v>
      </c>
    </row>
    <row r="7" spans="1:16" ht="12.75">
      <c r="A7" s="7" t="s">
        <v>25</v>
      </c>
      <c r="B7" s="1" t="s">
        <v>21</v>
      </c>
      <c r="C7" s="1"/>
      <c r="D7" s="58">
        <v>461</v>
      </c>
      <c r="E7" s="58">
        <v>212</v>
      </c>
      <c r="F7" s="42">
        <f t="shared" si="0"/>
        <v>249</v>
      </c>
      <c r="G7" s="58">
        <v>23</v>
      </c>
      <c r="H7" s="41">
        <f t="shared" si="1"/>
        <v>8</v>
      </c>
      <c r="I7" s="60">
        <v>15</v>
      </c>
      <c r="J7" s="60">
        <v>21</v>
      </c>
      <c r="K7" s="60">
        <v>26</v>
      </c>
      <c r="L7" s="60">
        <v>50</v>
      </c>
      <c r="M7" s="60">
        <v>38</v>
      </c>
      <c r="N7" s="60">
        <v>83</v>
      </c>
      <c r="O7" s="62">
        <v>90</v>
      </c>
      <c r="P7" s="62">
        <v>174</v>
      </c>
    </row>
    <row r="8" spans="1:16" ht="13.5" thickBot="1">
      <c r="A8" s="9" t="s">
        <v>26</v>
      </c>
      <c r="B8" s="32" t="s">
        <v>21</v>
      </c>
      <c r="C8" s="32"/>
      <c r="D8" s="59">
        <v>301</v>
      </c>
      <c r="E8" s="59">
        <v>142</v>
      </c>
      <c r="F8" s="42">
        <f t="shared" si="0"/>
        <v>159</v>
      </c>
      <c r="G8" s="59">
        <v>14</v>
      </c>
      <c r="H8" s="41">
        <f t="shared" si="1"/>
        <v>9</v>
      </c>
      <c r="I8" s="61">
        <v>5</v>
      </c>
      <c r="J8" s="61">
        <v>12</v>
      </c>
      <c r="K8" s="61">
        <v>25</v>
      </c>
      <c r="L8" s="61">
        <v>25</v>
      </c>
      <c r="M8" s="61">
        <v>27</v>
      </c>
      <c r="N8" s="61">
        <v>54</v>
      </c>
      <c r="O8" s="63">
        <v>65</v>
      </c>
      <c r="P8" s="63">
        <v>105</v>
      </c>
    </row>
    <row r="9" spans="1:16" ht="13.5" thickBot="1">
      <c r="A9" s="11" t="s">
        <v>27</v>
      </c>
      <c r="B9" s="52"/>
      <c r="C9" s="52"/>
      <c r="D9" s="25">
        <f>SUM(D2:D8)</f>
        <v>3240</v>
      </c>
      <c r="E9" s="26">
        <f>SUM(E2:E8)</f>
        <v>1461</v>
      </c>
      <c r="F9" s="26">
        <f aca="true" t="shared" si="2" ref="F9:P9">SUM(F2:F8)</f>
        <v>1779</v>
      </c>
      <c r="G9" s="26">
        <f t="shared" si="2"/>
        <v>155</v>
      </c>
      <c r="H9" s="26">
        <f t="shared" si="2"/>
        <v>78</v>
      </c>
      <c r="I9" s="26">
        <f t="shared" si="2"/>
        <v>77</v>
      </c>
      <c r="J9" s="26">
        <f t="shared" si="2"/>
        <v>116</v>
      </c>
      <c r="K9" s="33">
        <f t="shared" si="2"/>
        <v>203</v>
      </c>
      <c r="L9" s="48">
        <f t="shared" si="2"/>
        <v>346</v>
      </c>
      <c r="M9" s="49">
        <f t="shared" si="2"/>
        <v>300</v>
      </c>
      <c r="N9" s="33">
        <f t="shared" si="2"/>
        <v>576</v>
      </c>
      <c r="O9" s="26">
        <f t="shared" si="2"/>
        <v>662</v>
      </c>
      <c r="P9" s="27">
        <f t="shared" si="2"/>
        <v>1153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dimension ref="A1:Q9"/>
  <sheetViews>
    <sheetView zoomScalePageLayoutView="0" workbookViewId="0" topLeftCell="A1">
      <selection activeCell="A1" sqref="A1:Q9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</cols>
  <sheetData>
    <row r="1" spans="1:17" ht="84.75" thickBot="1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122</v>
      </c>
      <c r="G1" s="72" t="s">
        <v>123</v>
      </c>
      <c r="H1" s="72" t="s">
        <v>9</v>
      </c>
      <c r="I1" s="72" t="s">
        <v>124</v>
      </c>
      <c r="J1" s="72" t="s">
        <v>125</v>
      </c>
      <c r="K1" s="72" t="s">
        <v>126</v>
      </c>
      <c r="L1" s="72" t="s">
        <v>127</v>
      </c>
      <c r="M1" s="72" t="s">
        <v>128</v>
      </c>
      <c r="N1" s="72" t="s">
        <v>129</v>
      </c>
      <c r="O1" s="72" t="s">
        <v>130</v>
      </c>
      <c r="P1" s="72" t="s">
        <v>131</v>
      </c>
      <c r="Q1" s="72" t="s">
        <v>132</v>
      </c>
    </row>
    <row r="2" spans="1:17" ht="12.75">
      <c r="A2" s="73" t="s">
        <v>133</v>
      </c>
      <c r="B2" s="74" t="s">
        <v>18</v>
      </c>
      <c r="C2" s="73" t="s">
        <v>133</v>
      </c>
      <c r="D2" s="58">
        <v>1172</v>
      </c>
      <c r="E2" s="58">
        <v>533</v>
      </c>
      <c r="F2" s="54">
        <v>75</v>
      </c>
      <c r="G2" s="60">
        <v>37</v>
      </c>
      <c r="H2" s="60">
        <v>46</v>
      </c>
      <c r="I2" s="58">
        <v>257</v>
      </c>
      <c r="J2" s="58">
        <v>196</v>
      </c>
      <c r="K2" s="58">
        <v>12</v>
      </c>
      <c r="L2" s="60">
        <v>117</v>
      </c>
      <c r="M2" s="60">
        <v>119</v>
      </c>
      <c r="N2" s="60">
        <v>97</v>
      </c>
      <c r="O2" s="60">
        <v>212</v>
      </c>
      <c r="P2" s="62">
        <v>224</v>
      </c>
      <c r="Q2" s="62">
        <v>403</v>
      </c>
    </row>
    <row r="3" spans="1:17" ht="12.75">
      <c r="A3" s="73" t="s">
        <v>20</v>
      </c>
      <c r="B3" s="74" t="s">
        <v>21</v>
      </c>
      <c r="C3" s="73" t="s">
        <v>133</v>
      </c>
      <c r="D3" s="58">
        <v>216</v>
      </c>
      <c r="E3" s="58">
        <v>90</v>
      </c>
      <c r="F3" s="58">
        <v>2</v>
      </c>
      <c r="G3" s="60">
        <v>2</v>
      </c>
      <c r="H3" s="60">
        <v>6</v>
      </c>
      <c r="I3" s="58">
        <v>17</v>
      </c>
      <c r="J3" s="58">
        <v>84</v>
      </c>
      <c r="K3" s="58">
        <v>2</v>
      </c>
      <c r="L3" s="60">
        <v>16</v>
      </c>
      <c r="M3" s="60">
        <v>21</v>
      </c>
      <c r="N3" s="60">
        <v>16</v>
      </c>
      <c r="O3" s="60">
        <v>28</v>
      </c>
      <c r="P3" s="62">
        <v>55</v>
      </c>
      <c r="Q3" s="62">
        <v>80</v>
      </c>
    </row>
    <row r="4" spans="1:17" ht="12.75">
      <c r="A4" s="73" t="s">
        <v>22</v>
      </c>
      <c r="B4" s="74" t="s">
        <v>21</v>
      </c>
      <c r="C4" s="73" t="s">
        <v>133</v>
      </c>
      <c r="D4" s="58">
        <v>164</v>
      </c>
      <c r="E4" s="58">
        <v>69</v>
      </c>
      <c r="F4" s="58">
        <v>3</v>
      </c>
      <c r="G4" s="60">
        <v>2</v>
      </c>
      <c r="H4" s="60">
        <v>1</v>
      </c>
      <c r="I4" s="58">
        <v>6</v>
      </c>
      <c r="J4" s="58">
        <v>66</v>
      </c>
      <c r="K4" s="58">
        <v>1</v>
      </c>
      <c r="L4" s="60">
        <v>14</v>
      </c>
      <c r="M4" s="60">
        <v>22</v>
      </c>
      <c r="N4" s="60">
        <v>11</v>
      </c>
      <c r="O4" s="60">
        <v>34</v>
      </c>
      <c r="P4" s="62">
        <v>22</v>
      </c>
      <c r="Q4" s="62">
        <v>61</v>
      </c>
    </row>
    <row r="5" spans="1:17" ht="12.75">
      <c r="A5" s="73" t="s">
        <v>23</v>
      </c>
      <c r="B5" s="74" t="s">
        <v>21</v>
      </c>
      <c r="C5" s="73" t="s">
        <v>133</v>
      </c>
      <c r="D5" s="58">
        <v>529</v>
      </c>
      <c r="E5" s="58">
        <v>245</v>
      </c>
      <c r="F5" s="58">
        <v>20</v>
      </c>
      <c r="G5" s="60">
        <v>6</v>
      </c>
      <c r="H5" s="60">
        <v>19</v>
      </c>
      <c r="I5" s="58">
        <v>84</v>
      </c>
      <c r="J5" s="58">
        <v>144</v>
      </c>
      <c r="K5" s="58">
        <v>5</v>
      </c>
      <c r="L5" s="60">
        <v>30</v>
      </c>
      <c r="M5" s="60">
        <v>45</v>
      </c>
      <c r="N5" s="60">
        <v>45</v>
      </c>
      <c r="O5" s="60">
        <v>73</v>
      </c>
      <c r="P5" s="62">
        <v>115</v>
      </c>
      <c r="Q5" s="62">
        <v>221</v>
      </c>
    </row>
    <row r="6" spans="1:17" ht="12.75">
      <c r="A6" s="73" t="s">
        <v>24</v>
      </c>
      <c r="B6" s="74" t="s">
        <v>21</v>
      </c>
      <c r="C6" s="73" t="s">
        <v>133</v>
      </c>
      <c r="D6" s="58">
        <v>307</v>
      </c>
      <c r="E6" s="58">
        <v>126</v>
      </c>
      <c r="F6" s="58">
        <v>5</v>
      </c>
      <c r="G6" s="60">
        <v>3</v>
      </c>
      <c r="H6" s="60">
        <v>5</v>
      </c>
      <c r="I6" s="58">
        <v>24</v>
      </c>
      <c r="J6" s="58">
        <v>129</v>
      </c>
      <c r="K6" s="58">
        <v>3</v>
      </c>
      <c r="L6" s="60">
        <v>31</v>
      </c>
      <c r="M6" s="60">
        <v>35</v>
      </c>
      <c r="N6" s="60">
        <v>29</v>
      </c>
      <c r="O6" s="60">
        <v>49</v>
      </c>
      <c r="P6" s="62">
        <v>58</v>
      </c>
      <c r="Q6" s="62">
        <v>105</v>
      </c>
    </row>
    <row r="7" spans="1:17" ht="12.75">
      <c r="A7" s="73" t="s">
        <v>25</v>
      </c>
      <c r="B7" s="60" t="s">
        <v>18</v>
      </c>
      <c r="C7" s="73" t="s">
        <v>133</v>
      </c>
      <c r="D7" s="58">
        <v>489</v>
      </c>
      <c r="E7" s="58">
        <v>217</v>
      </c>
      <c r="F7" s="58">
        <v>17</v>
      </c>
      <c r="G7" s="60">
        <v>12</v>
      </c>
      <c r="H7" s="60">
        <v>20</v>
      </c>
      <c r="I7" s="58">
        <v>104</v>
      </c>
      <c r="J7" s="58">
        <v>125</v>
      </c>
      <c r="K7" s="58">
        <v>5</v>
      </c>
      <c r="L7" s="60">
        <v>53</v>
      </c>
      <c r="M7" s="60">
        <v>55</v>
      </c>
      <c r="N7" s="60">
        <v>40</v>
      </c>
      <c r="O7" s="60">
        <v>69</v>
      </c>
      <c r="P7" s="62">
        <v>93</v>
      </c>
      <c r="Q7" s="62">
        <v>179</v>
      </c>
    </row>
    <row r="8" spans="1:17" ht="13.5" thickBot="1">
      <c r="A8" s="75" t="s">
        <v>26</v>
      </c>
      <c r="B8" s="74" t="s">
        <v>21</v>
      </c>
      <c r="C8" s="73" t="s">
        <v>133</v>
      </c>
      <c r="D8" s="59">
        <v>315</v>
      </c>
      <c r="E8" s="59">
        <v>145</v>
      </c>
      <c r="F8" s="59">
        <v>11</v>
      </c>
      <c r="G8" s="61">
        <v>3</v>
      </c>
      <c r="H8" s="61">
        <v>12</v>
      </c>
      <c r="I8" s="59">
        <v>53</v>
      </c>
      <c r="J8" s="59">
        <v>77</v>
      </c>
      <c r="K8" s="59">
        <v>3</v>
      </c>
      <c r="L8" s="61">
        <v>27</v>
      </c>
      <c r="M8" s="61">
        <v>35</v>
      </c>
      <c r="N8" s="61">
        <v>25</v>
      </c>
      <c r="O8" s="61">
        <v>53</v>
      </c>
      <c r="P8" s="63">
        <v>68</v>
      </c>
      <c r="Q8" s="63">
        <v>107</v>
      </c>
    </row>
    <row r="9" spans="1:17" ht="13.5" thickBot="1">
      <c r="A9" s="108" t="s">
        <v>27</v>
      </c>
      <c r="B9" s="109"/>
      <c r="C9" s="110"/>
      <c r="D9" s="76">
        <v>3192</v>
      </c>
      <c r="E9" s="77">
        <v>1425</v>
      </c>
      <c r="F9" s="77">
        <f>SUM(F2:F8)</f>
        <v>133</v>
      </c>
      <c r="G9" s="77">
        <f>SUM(G2:G8)</f>
        <v>65</v>
      </c>
      <c r="H9" s="77">
        <f>SUM(H2:H8)</f>
        <v>109</v>
      </c>
      <c r="I9" s="78">
        <v>545</v>
      </c>
      <c r="J9" s="78">
        <v>821</v>
      </c>
      <c r="K9" s="78">
        <v>31</v>
      </c>
      <c r="L9" s="79">
        <v>288</v>
      </c>
      <c r="M9" s="80">
        <v>332</v>
      </c>
      <c r="N9" s="81">
        <v>263</v>
      </c>
      <c r="O9" s="79">
        <v>518</v>
      </c>
      <c r="P9" s="77">
        <v>635</v>
      </c>
      <c r="Q9" s="82">
        <v>1156</v>
      </c>
    </row>
  </sheetData>
  <sheetProtection/>
  <mergeCells count="1">
    <mergeCell ref="A9:C9"/>
  </mergeCells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</cols>
  <sheetData>
    <row r="1" spans="1:17" ht="84.75" thickBot="1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122</v>
      </c>
      <c r="G1" s="72" t="s">
        <v>123</v>
      </c>
      <c r="H1" s="72" t="s">
        <v>9</v>
      </c>
      <c r="I1" s="72" t="s">
        <v>124</v>
      </c>
      <c r="J1" s="72" t="s">
        <v>125</v>
      </c>
      <c r="K1" s="72" t="s">
        <v>126</v>
      </c>
      <c r="L1" s="72" t="s">
        <v>127</v>
      </c>
      <c r="M1" s="72" t="s">
        <v>128</v>
      </c>
      <c r="N1" s="72" t="s">
        <v>129</v>
      </c>
      <c r="O1" s="72" t="s">
        <v>130</v>
      </c>
      <c r="P1" s="72" t="s">
        <v>131</v>
      </c>
      <c r="Q1" s="72" t="s">
        <v>132</v>
      </c>
    </row>
    <row r="2" spans="1:18" ht="12.75">
      <c r="A2" s="73" t="s">
        <v>133</v>
      </c>
      <c r="B2" s="74" t="s">
        <v>18</v>
      </c>
      <c r="C2" s="73" t="s">
        <v>133</v>
      </c>
      <c r="D2" s="58">
        <v>1126</v>
      </c>
      <c r="E2" s="58">
        <v>482</v>
      </c>
      <c r="F2" s="54">
        <v>74</v>
      </c>
      <c r="G2" s="60">
        <v>29</v>
      </c>
      <c r="H2" s="60">
        <v>39</v>
      </c>
      <c r="I2" s="58">
        <v>243</v>
      </c>
      <c r="J2" s="60">
        <v>180</v>
      </c>
      <c r="K2" s="58">
        <v>14</v>
      </c>
      <c r="L2" s="60">
        <v>78</v>
      </c>
      <c r="M2" s="60">
        <v>155</v>
      </c>
      <c r="N2" s="60">
        <v>105</v>
      </c>
      <c r="O2" s="60">
        <v>173</v>
      </c>
      <c r="P2" s="62">
        <v>215</v>
      </c>
      <c r="Q2" s="62">
        <v>400</v>
      </c>
      <c r="R2">
        <f>SUM(L2:Q2)</f>
        <v>1126</v>
      </c>
    </row>
    <row r="3" spans="1:18" ht="12.75">
      <c r="A3" s="73" t="s">
        <v>20</v>
      </c>
      <c r="B3" s="74" t="s">
        <v>21</v>
      </c>
      <c r="C3" s="73" t="s">
        <v>133</v>
      </c>
      <c r="D3" s="58">
        <v>214</v>
      </c>
      <c r="E3" s="58">
        <v>85</v>
      </c>
      <c r="F3" s="58">
        <v>2</v>
      </c>
      <c r="G3" s="60">
        <v>2</v>
      </c>
      <c r="H3" s="60">
        <v>6</v>
      </c>
      <c r="I3" s="58">
        <v>16</v>
      </c>
      <c r="J3" s="60">
        <v>87</v>
      </c>
      <c r="K3" s="58">
        <v>3</v>
      </c>
      <c r="L3" s="60">
        <v>14</v>
      </c>
      <c r="M3" s="60">
        <v>18</v>
      </c>
      <c r="N3" s="60">
        <v>23</v>
      </c>
      <c r="O3" s="60">
        <v>23</v>
      </c>
      <c r="P3" s="62">
        <v>52</v>
      </c>
      <c r="Q3" s="62">
        <v>84</v>
      </c>
      <c r="R3">
        <f aca="true" t="shared" si="0" ref="R3:R8">SUM(L3:Q3)</f>
        <v>214</v>
      </c>
    </row>
    <row r="4" spans="1:18" ht="12.75">
      <c r="A4" s="73" t="s">
        <v>22</v>
      </c>
      <c r="B4" s="74" t="s">
        <v>21</v>
      </c>
      <c r="C4" s="73" t="s">
        <v>133</v>
      </c>
      <c r="D4" s="58">
        <v>150</v>
      </c>
      <c r="E4" s="58">
        <v>66</v>
      </c>
      <c r="F4" s="58">
        <v>3</v>
      </c>
      <c r="G4" s="60">
        <v>2</v>
      </c>
      <c r="H4" s="60">
        <v>1</v>
      </c>
      <c r="I4" s="58">
        <v>5</v>
      </c>
      <c r="J4" s="60">
        <v>65</v>
      </c>
      <c r="K4" s="58">
        <v>2</v>
      </c>
      <c r="L4" s="60">
        <v>7</v>
      </c>
      <c r="M4" s="60">
        <v>18</v>
      </c>
      <c r="N4" s="60">
        <v>13</v>
      </c>
      <c r="O4" s="60">
        <v>29</v>
      </c>
      <c r="P4" s="62">
        <v>24</v>
      </c>
      <c r="Q4" s="62">
        <v>59</v>
      </c>
      <c r="R4">
        <f t="shared" si="0"/>
        <v>150</v>
      </c>
    </row>
    <row r="5" spans="1:18" ht="12.75">
      <c r="A5" s="73" t="s">
        <v>23</v>
      </c>
      <c r="B5" s="74" t="s">
        <v>21</v>
      </c>
      <c r="C5" s="73" t="s">
        <v>133</v>
      </c>
      <c r="D5" s="58">
        <v>535</v>
      </c>
      <c r="E5" s="58">
        <v>248</v>
      </c>
      <c r="F5" s="58">
        <v>23</v>
      </c>
      <c r="G5" s="60">
        <v>8</v>
      </c>
      <c r="H5" s="60">
        <v>19</v>
      </c>
      <c r="I5" s="58">
        <v>81</v>
      </c>
      <c r="J5" s="60">
        <v>151</v>
      </c>
      <c r="K5" s="58">
        <v>6</v>
      </c>
      <c r="L5" s="60">
        <v>49</v>
      </c>
      <c r="M5" s="60">
        <v>46</v>
      </c>
      <c r="N5" s="60">
        <v>48</v>
      </c>
      <c r="O5" s="60">
        <v>71</v>
      </c>
      <c r="P5" s="62">
        <v>110</v>
      </c>
      <c r="Q5" s="62">
        <v>211</v>
      </c>
      <c r="R5">
        <f t="shared" si="0"/>
        <v>535</v>
      </c>
    </row>
    <row r="6" spans="1:18" ht="12.75">
      <c r="A6" s="73" t="s">
        <v>24</v>
      </c>
      <c r="B6" s="74" t="s">
        <v>21</v>
      </c>
      <c r="C6" s="73" t="s">
        <v>133</v>
      </c>
      <c r="D6" s="58">
        <v>313</v>
      </c>
      <c r="E6" s="58">
        <v>130</v>
      </c>
      <c r="F6" s="58">
        <v>7</v>
      </c>
      <c r="G6" s="60">
        <v>3</v>
      </c>
      <c r="H6" s="60">
        <v>4</v>
      </c>
      <c r="I6" s="58">
        <v>23</v>
      </c>
      <c r="J6" s="60">
        <v>140</v>
      </c>
      <c r="K6" s="58">
        <v>8</v>
      </c>
      <c r="L6" s="60">
        <v>33</v>
      </c>
      <c r="M6" s="60">
        <v>46</v>
      </c>
      <c r="N6" s="60">
        <v>39</v>
      </c>
      <c r="O6" s="60">
        <v>41</v>
      </c>
      <c r="P6" s="62">
        <v>54</v>
      </c>
      <c r="Q6" s="62">
        <v>100</v>
      </c>
      <c r="R6">
        <f t="shared" si="0"/>
        <v>313</v>
      </c>
    </row>
    <row r="7" spans="1:18" ht="12.75">
      <c r="A7" s="73" t="s">
        <v>25</v>
      </c>
      <c r="B7" s="60" t="s">
        <v>18</v>
      </c>
      <c r="C7" s="73" t="s">
        <v>133</v>
      </c>
      <c r="D7" s="58">
        <v>455</v>
      </c>
      <c r="E7" s="58">
        <v>203</v>
      </c>
      <c r="F7" s="58">
        <v>22</v>
      </c>
      <c r="G7" s="60">
        <v>11</v>
      </c>
      <c r="H7" s="60">
        <v>20</v>
      </c>
      <c r="I7" s="58">
        <v>106</v>
      </c>
      <c r="J7" s="60">
        <v>112</v>
      </c>
      <c r="K7" s="58">
        <v>8</v>
      </c>
      <c r="L7" s="60">
        <v>36</v>
      </c>
      <c r="M7" s="60">
        <v>68</v>
      </c>
      <c r="N7" s="60">
        <v>41</v>
      </c>
      <c r="O7" s="60">
        <v>62</v>
      </c>
      <c r="P7" s="62">
        <v>80</v>
      </c>
      <c r="Q7" s="62">
        <v>168</v>
      </c>
      <c r="R7">
        <f t="shared" si="0"/>
        <v>455</v>
      </c>
    </row>
    <row r="8" spans="1:18" ht="13.5" thickBot="1">
      <c r="A8" s="75" t="s">
        <v>26</v>
      </c>
      <c r="B8" s="74" t="s">
        <v>21</v>
      </c>
      <c r="C8" s="73" t="s">
        <v>133</v>
      </c>
      <c r="D8" s="59">
        <v>299</v>
      </c>
      <c r="E8" s="59">
        <v>132</v>
      </c>
      <c r="F8" s="59">
        <v>13</v>
      </c>
      <c r="G8" s="61">
        <v>4</v>
      </c>
      <c r="H8" s="61">
        <v>12</v>
      </c>
      <c r="I8" s="59">
        <v>52</v>
      </c>
      <c r="J8" s="61">
        <v>73</v>
      </c>
      <c r="K8" s="59">
        <v>2</v>
      </c>
      <c r="L8" s="61">
        <v>17</v>
      </c>
      <c r="M8" s="61">
        <v>36</v>
      </c>
      <c r="N8" s="61">
        <v>30</v>
      </c>
      <c r="O8" s="61">
        <v>51</v>
      </c>
      <c r="P8" s="63">
        <v>60</v>
      </c>
      <c r="Q8" s="63">
        <v>105</v>
      </c>
      <c r="R8">
        <f t="shared" si="0"/>
        <v>299</v>
      </c>
    </row>
    <row r="9" spans="1:17" ht="13.5" thickBot="1">
      <c r="A9" s="108" t="s">
        <v>27</v>
      </c>
      <c r="B9" s="109"/>
      <c r="C9" s="110"/>
      <c r="D9" s="76">
        <f>SUM(D2:D8)</f>
        <v>3092</v>
      </c>
      <c r="E9" s="76">
        <f aca="true" t="shared" si="1" ref="E9:Q9">SUM(E2:E8)</f>
        <v>1346</v>
      </c>
      <c r="F9" s="76">
        <f t="shared" si="1"/>
        <v>144</v>
      </c>
      <c r="G9" s="76">
        <f t="shared" si="1"/>
        <v>59</v>
      </c>
      <c r="H9" s="76">
        <f t="shared" si="1"/>
        <v>101</v>
      </c>
      <c r="I9" s="76">
        <f t="shared" si="1"/>
        <v>526</v>
      </c>
      <c r="J9" s="76">
        <f>SUM(J2:J8)</f>
        <v>808</v>
      </c>
      <c r="K9" s="76">
        <f>SUM(K2:K8)</f>
        <v>43</v>
      </c>
      <c r="L9" s="76">
        <f t="shared" si="1"/>
        <v>234</v>
      </c>
      <c r="M9" s="76">
        <f t="shared" si="1"/>
        <v>387</v>
      </c>
      <c r="N9" s="76">
        <f t="shared" si="1"/>
        <v>299</v>
      </c>
      <c r="O9" s="76">
        <f t="shared" si="1"/>
        <v>450</v>
      </c>
      <c r="P9" s="76">
        <f t="shared" si="1"/>
        <v>595</v>
      </c>
      <c r="Q9" s="76">
        <f t="shared" si="1"/>
        <v>1127</v>
      </c>
    </row>
  </sheetData>
  <sheetProtection/>
  <mergeCells count="1">
    <mergeCell ref="A9:C9"/>
  </mergeCells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R1" sqref="R1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</cols>
  <sheetData>
    <row r="1" spans="1:17" ht="84.75" thickBot="1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122</v>
      </c>
      <c r="G1" s="72" t="s">
        <v>123</v>
      </c>
      <c r="H1" s="72" t="s">
        <v>9</v>
      </c>
      <c r="I1" s="72" t="s">
        <v>124</v>
      </c>
      <c r="J1" s="72" t="s">
        <v>125</v>
      </c>
      <c r="K1" s="72" t="s">
        <v>126</v>
      </c>
      <c r="L1" s="72" t="s">
        <v>127</v>
      </c>
      <c r="M1" s="72" t="s">
        <v>128</v>
      </c>
      <c r="N1" s="72" t="s">
        <v>129</v>
      </c>
      <c r="O1" s="72" t="s">
        <v>130</v>
      </c>
      <c r="P1" s="72" t="s">
        <v>131</v>
      </c>
      <c r="Q1" s="72" t="s">
        <v>132</v>
      </c>
    </row>
    <row r="2" spans="1:18" ht="12.75">
      <c r="A2" s="73" t="s">
        <v>133</v>
      </c>
      <c r="B2" s="74" t="s">
        <v>18</v>
      </c>
      <c r="C2" s="73" t="s">
        <v>133</v>
      </c>
      <c r="D2" s="58">
        <v>1122</v>
      </c>
      <c r="E2" s="58">
        <v>470</v>
      </c>
      <c r="F2" s="54">
        <v>74</v>
      </c>
      <c r="G2" s="60">
        <v>29</v>
      </c>
      <c r="H2" s="60">
        <v>34</v>
      </c>
      <c r="I2" s="58">
        <v>247</v>
      </c>
      <c r="J2" s="60">
        <v>183</v>
      </c>
      <c r="K2" s="58">
        <v>21</v>
      </c>
      <c r="L2" s="60">
        <v>87</v>
      </c>
      <c r="M2" s="60">
        <v>145</v>
      </c>
      <c r="N2" s="60">
        <v>123</v>
      </c>
      <c r="O2" s="60">
        <v>158</v>
      </c>
      <c r="P2" s="62">
        <v>203</v>
      </c>
      <c r="Q2" s="62">
        <v>406</v>
      </c>
      <c r="R2">
        <f>SUM(L2:Q2)</f>
        <v>1122</v>
      </c>
    </row>
    <row r="3" spans="1:18" ht="12.75">
      <c r="A3" s="73" t="s">
        <v>20</v>
      </c>
      <c r="B3" s="74" t="s">
        <v>21</v>
      </c>
      <c r="C3" s="73" t="s">
        <v>133</v>
      </c>
      <c r="D3" s="58">
        <v>215</v>
      </c>
      <c r="E3" s="58">
        <v>85</v>
      </c>
      <c r="F3" s="58">
        <v>3</v>
      </c>
      <c r="G3" s="60">
        <v>3</v>
      </c>
      <c r="H3" s="60">
        <v>6</v>
      </c>
      <c r="I3" s="58">
        <v>17</v>
      </c>
      <c r="J3" s="60">
        <v>86</v>
      </c>
      <c r="K3" s="58">
        <v>4</v>
      </c>
      <c r="L3" s="60">
        <v>11</v>
      </c>
      <c r="M3" s="60">
        <v>25</v>
      </c>
      <c r="N3" s="60">
        <v>26</v>
      </c>
      <c r="O3" s="60">
        <v>21</v>
      </c>
      <c r="P3" s="62">
        <v>47</v>
      </c>
      <c r="Q3" s="62">
        <v>85</v>
      </c>
      <c r="R3">
        <f aca="true" t="shared" si="0" ref="R3:R8">SUM(L3:Q3)</f>
        <v>215</v>
      </c>
    </row>
    <row r="4" spans="1:18" ht="12.75">
      <c r="A4" s="73" t="s">
        <v>22</v>
      </c>
      <c r="B4" s="74" t="s">
        <v>21</v>
      </c>
      <c r="C4" s="73" t="s">
        <v>133</v>
      </c>
      <c r="D4" s="58">
        <v>149</v>
      </c>
      <c r="E4" s="58">
        <v>65</v>
      </c>
      <c r="F4" s="58">
        <v>3</v>
      </c>
      <c r="G4" s="60">
        <v>1</v>
      </c>
      <c r="H4" s="60">
        <v>1</v>
      </c>
      <c r="I4" s="58">
        <v>5</v>
      </c>
      <c r="J4" s="60">
        <v>63</v>
      </c>
      <c r="K4" s="58">
        <v>1</v>
      </c>
      <c r="L4" s="60">
        <v>11</v>
      </c>
      <c r="M4" s="60">
        <v>16</v>
      </c>
      <c r="N4" s="60">
        <v>13</v>
      </c>
      <c r="O4" s="60">
        <v>24</v>
      </c>
      <c r="P4" s="62">
        <v>24</v>
      </c>
      <c r="Q4" s="62">
        <v>61</v>
      </c>
      <c r="R4">
        <f t="shared" si="0"/>
        <v>149</v>
      </c>
    </row>
    <row r="5" spans="1:18" ht="12.75">
      <c r="A5" s="73" t="s">
        <v>23</v>
      </c>
      <c r="B5" s="74" t="s">
        <v>21</v>
      </c>
      <c r="C5" s="73" t="s">
        <v>133</v>
      </c>
      <c r="D5" s="58">
        <v>544</v>
      </c>
      <c r="E5" s="58">
        <v>244</v>
      </c>
      <c r="F5" s="58">
        <v>18</v>
      </c>
      <c r="G5" s="60">
        <v>7</v>
      </c>
      <c r="H5" s="60">
        <v>17</v>
      </c>
      <c r="I5" s="58">
        <v>84</v>
      </c>
      <c r="J5" s="60">
        <v>158</v>
      </c>
      <c r="K5" s="58">
        <v>10</v>
      </c>
      <c r="L5" s="60">
        <v>38</v>
      </c>
      <c r="M5" s="60">
        <v>70</v>
      </c>
      <c r="N5" s="60">
        <v>50</v>
      </c>
      <c r="O5" s="60">
        <v>67</v>
      </c>
      <c r="P5" s="62">
        <v>98</v>
      </c>
      <c r="Q5" s="62">
        <v>221</v>
      </c>
      <c r="R5">
        <f t="shared" si="0"/>
        <v>544</v>
      </c>
    </row>
    <row r="6" spans="1:18" ht="12.75">
      <c r="A6" s="73" t="s">
        <v>24</v>
      </c>
      <c r="B6" s="74" t="s">
        <v>21</v>
      </c>
      <c r="C6" s="73" t="s">
        <v>133</v>
      </c>
      <c r="D6" s="58">
        <v>325</v>
      </c>
      <c r="E6" s="58">
        <v>136</v>
      </c>
      <c r="F6" s="58">
        <v>11</v>
      </c>
      <c r="G6" s="60">
        <v>4</v>
      </c>
      <c r="H6" s="60">
        <v>5</v>
      </c>
      <c r="I6" s="58">
        <v>24</v>
      </c>
      <c r="J6" s="60">
        <v>143</v>
      </c>
      <c r="K6" s="58">
        <v>9</v>
      </c>
      <c r="L6" s="60">
        <v>28</v>
      </c>
      <c r="M6" s="60">
        <v>56</v>
      </c>
      <c r="N6" s="60">
        <v>45</v>
      </c>
      <c r="O6" s="60">
        <v>39</v>
      </c>
      <c r="P6" s="62">
        <v>53</v>
      </c>
      <c r="Q6" s="62">
        <v>104</v>
      </c>
      <c r="R6">
        <f t="shared" si="0"/>
        <v>325</v>
      </c>
    </row>
    <row r="7" spans="1:18" ht="12.75">
      <c r="A7" s="73" t="s">
        <v>25</v>
      </c>
      <c r="B7" s="60" t="s">
        <v>18</v>
      </c>
      <c r="C7" s="73" t="s">
        <v>133</v>
      </c>
      <c r="D7" s="58">
        <v>469</v>
      </c>
      <c r="E7" s="58">
        <v>207</v>
      </c>
      <c r="F7" s="58">
        <v>20</v>
      </c>
      <c r="G7" s="60">
        <v>9</v>
      </c>
      <c r="H7" s="60">
        <v>24</v>
      </c>
      <c r="I7" s="58">
        <v>104</v>
      </c>
      <c r="J7" s="60">
        <v>119</v>
      </c>
      <c r="K7" s="58">
        <v>8</v>
      </c>
      <c r="L7" s="60">
        <v>36</v>
      </c>
      <c r="M7" s="60">
        <v>79</v>
      </c>
      <c r="N7" s="60">
        <v>48</v>
      </c>
      <c r="O7" s="60">
        <v>51</v>
      </c>
      <c r="P7" s="62">
        <v>86</v>
      </c>
      <c r="Q7" s="62">
        <v>169</v>
      </c>
      <c r="R7">
        <f t="shared" si="0"/>
        <v>469</v>
      </c>
    </row>
    <row r="8" spans="1:18" ht="13.5" thickBot="1">
      <c r="A8" s="75" t="s">
        <v>26</v>
      </c>
      <c r="B8" s="74" t="s">
        <v>21</v>
      </c>
      <c r="C8" s="73" t="s">
        <v>133</v>
      </c>
      <c r="D8" s="59">
        <v>299</v>
      </c>
      <c r="E8" s="59">
        <v>129</v>
      </c>
      <c r="F8" s="59">
        <v>14</v>
      </c>
      <c r="G8" s="61">
        <v>6</v>
      </c>
      <c r="H8" s="61">
        <v>12</v>
      </c>
      <c r="I8" s="59">
        <v>54</v>
      </c>
      <c r="J8" s="61">
        <v>72</v>
      </c>
      <c r="K8" s="59">
        <v>4</v>
      </c>
      <c r="L8" s="61">
        <v>21</v>
      </c>
      <c r="M8" s="61">
        <v>35</v>
      </c>
      <c r="N8" s="61">
        <v>31</v>
      </c>
      <c r="O8" s="61">
        <v>47</v>
      </c>
      <c r="P8" s="63">
        <v>61</v>
      </c>
      <c r="Q8" s="63">
        <v>104</v>
      </c>
      <c r="R8">
        <f t="shared" si="0"/>
        <v>299</v>
      </c>
    </row>
    <row r="9" spans="1:17" ht="13.5" thickBot="1">
      <c r="A9" s="108" t="s">
        <v>27</v>
      </c>
      <c r="B9" s="109"/>
      <c r="C9" s="110"/>
      <c r="D9" s="76">
        <f>SUM(D2:D8)</f>
        <v>3123</v>
      </c>
      <c r="E9" s="76">
        <f aca="true" t="shared" si="1" ref="E9:Q9">SUM(E2:E8)</f>
        <v>1336</v>
      </c>
      <c r="F9" s="76">
        <f t="shared" si="1"/>
        <v>143</v>
      </c>
      <c r="G9" s="76">
        <f t="shared" si="1"/>
        <v>59</v>
      </c>
      <c r="H9" s="76">
        <f t="shared" si="1"/>
        <v>99</v>
      </c>
      <c r="I9" s="76">
        <f t="shared" si="1"/>
        <v>535</v>
      </c>
      <c r="J9" s="76">
        <f>SUM(J2:J8)</f>
        <v>824</v>
      </c>
      <c r="K9" s="76">
        <f>SUM(K2:K8)</f>
        <v>57</v>
      </c>
      <c r="L9" s="76">
        <f t="shared" si="1"/>
        <v>232</v>
      </c>
      <c r="M9" s="76">
        <f t="shared" si="1"/>
        <v>426</v>
      </c>
      <c r="N9" s="76">
        <f t="shared" si="1"/>
        <v>336</v>
      </c>
      <c r="O9" s="76">
        <f t="shared" si="1"/>
        <v>407</v>
      </c>
      <c r="P9" s="76">
        <f t="shared" si="1"/>
        <v>572</v>
      </c>
      <c r="Q9" s="76">
        <f t="shared" si="1"/>
        <v>1150</v>
      </c>
    </row>
  </sheetData>
  <sheetProtection/>
  <mergeCells count="1">
    <mergeCell ref="A9:C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D1">
      <selection activeCell="A1" sqref="A1"/>
    </sheetView>
  </sheetViews>
  <sheetFormatPr defaultColWidth="9.00390625" defaultRowHeight="12.75"/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1718</v>
      </c>
      <c r="E2" s="1">
        <v>838</v>
      </c>
      <c r="F2" s="1">
        <f aca="true" t="shared" si="0" ref="F2:F9">D2-E2</f>
        <v>880</v>
      </c>
      <c r="G2" s="1">
        <v>138</v>
      </c>
      <c r="H2" s="1">
        <f aca="true" t="shared" si="1" ref="H2:H9">G2-I2</f>
        <v>79</v>
      </c>
      <c r="I2" s="1">
        <v>59</v>
      </c>
      <c r="J2" s="1">
        <v>51</v>
      </c>
      <c r="K2" s="1">
        <v>94</v>
      </c>
      <c r="L2" s="1">
        <v>110</v>
      </c>
      <c r="M2" s="1">
        <v>191</v>
      </c>
      <c r="N2" s="1">
        <v>212</v>
      </c>
      <c r="O2" s="1">
        <v>257</v>
      </c>
      <c r="P2" s="1">
        <v>302</v>
      </c>
      <c r="Q2" s="1">
        <v>646</v>
      </c>
    </row>
    <row r="3" spans="1:17" ht="12.75">
      <c r="A3" s="7" t="s">
        <v>20</v>
      </c>
      <c r="B3" s="1" t="s">
        <v>21</v>
      </c>
      <c r="C3" s="16"/>
      <c r="D3" s="1">
        <v>216</v>
      </c>
      <c r="E3" s="1">
        <v>85</v>
      </c>
      <c r="F3" s="1">
        <f t="shared" si="0"/>
        <v>131</v>
      </c>
      <c r="G3" s="1">
        <v>12</v>
      </c>
      <c r="H3" s="1">
        <f t="shared" si="1"/>
        <v>9</v>
      </c>
      <c r="I3" s="1">
        <v>3</v>
      </c>
      <c r="J3" s="1">
        <v>2</v>
      </c>
      <c r="K3" s="1">
        <v>25</v>
      </c>
      <c r="L3" s="1">
        <v>11</v>
      </c>
      <c r="M3" s="1">
        <v>25</v>
      </c>
      <c r="N3" s="1">
        <v>27</v>
      </c>
      <c r="O3" s="1">
        <v>22</v>
      </c>
      <c r="P3" s="1">
        <v>43</v>
      </c>
      <c r="Q3" s="1">
        <v>88</v>
      </c>
    </row>
    <row r="4" spans="1:17" ht="12.75">
      <c r="A4" s="7" t="s">
        <v>22</v>
      </c>
      <c r="B4" s="1" t="s">
        <v>21</v>
      </c>
      <c r="C4" s="16"/>
      <c r="D4" s="1">
        <v>204</v>
      </c>
      <c r="E4" s="1">
        <v>88</v>
      </c>
      <c r="F4" s="1">
        <f t="shared" si="0"/>
        <v>116</v>
      </c>
      <c r="G4" s="1">
        <v>5</v>
      </c>
      <c r="H4" s="1">
        <f t="shared" si="1"/>
        <v>4</v>
      </c>
      <c r="I4" s="1">
        <v>1</v>
      </c>
      <c r="J4" s="1">
        <v>1</v>
      </c>
      <c r="K4" s="1">
        <v>17</v>
      </c>
      <c r="L4" s="1">
        <v>14</v>
      </c>
      <c r="M4" s="1">
        <v>13</v>
      </c>
      <c r="N4" s="1">
        <v>24</v>
      </c>
      <c r="O4" s="1">
        <v>21</v>
      </c>
      <c r="P4" s="1">
        <v>42</v>
      </c>
      <c r="Q4" s="1">
        <v>90</v>
      </c>
    </row>
    <row r="5" spans="1:17" ht="12.75">
      <c r="A5" s="7" t="s">
        <v>23</v>
      </c>
      <c r="B5" s="1" t="s">
        <v>21</v>
      </c>
      <c r="C5" s="16"/>
      <c r="D5" s="1">
        <v>658</v>
      </c>
      <c r="E5" s="1">
        <v>278</v>
      </c>
      <c r="F5" s="1">
        <f t="shared" si="0"/>
        <v>380</v>
      </c>
      <c r="G5" s="1">
        <v>35</v>
      </c>
      <c r="H5" s="1">
        <f t="shared" si="1"/>
        <v>16</v>
      </c>
      <c r="I5" s="1">
        <v>19</v>
      </c>
      <c r="J5" s="1">
        <v>18</v>
      </c>
      <c r="K5" s="1">
        <v>38</v>
      </c>
      <c r="L5" s="1">
        <v>29</v>
      </c>
      <c r="M5" s="1">
        <v>59</v>
      </c>
      <c r="N5" s="1">
        <v>64</v>
      </c>
      <c r="O5" s="1">
        <v>77</v>
      </c>
      <c r="P5" s="1">
        <v>114</v>
      </c>
      <c r="Q5" s="1">
        <v>315</v>
      </c>
    </row>
    <row r="6" spans="1:17" ht="12.75">
      <c r="A6" s="7" t="s">
        <v>24</v>
      </c>
      <c r="B6" s="1" t="s">
        <v>21</v>
      </c>
      <c r="C6" s="16"/>
      <c r="D6" s="1">
        <v>396</v>
      </c>
      <c r="E6" s="1">
        <v>181</v>
      </c>
      <c r="F6" s="1">
        <f t="shared" si="0"/>
        <v>215</v>
      </c>
      <c r="G6" s="1">
        <v>18</v>
      </c>
      <c r="H6" s="1">
        <f t="shared" si="1"/>
        <v>13</v>
      </c>
      <c r="I6" s="1">
        <v>5</v>
      </c>
      <c r="J6" s="1">
        <v>10</v>
      </c>
      <c r="K6" s="1">
        <v>37</v>
      </c>
      <c r="L6" s="1">
        <v>26</v>
      </c>
      <c r="M6" s="1">
        <v>38</v>
      </c>
      <c r="N6" s="1">
        <v>47</v>
      </c>
      <c r="O6" s="1">
        <v>41</v>
      </c>
      <c r="P6" s="1">
        <v>84</v>
      </c>
      <c r="Q6" s="1">
        <v>160</v>
      </c>
    </row>
    <row r="7" spans="1:17" ht="12.75">
      <c r="A7" s="7" t="s">
        <v>25</v>
      </c>
      <c r="B7" s="1" t="s">
        <v>21</v>
      </c>
      <c r="C7" s="16"/>
      <c r="D7" s="1">
        <v>702</v>
      </c>
      <c r="E7" s="1">
        <v>327</v>
      </c>
      <c r="F7" s="1">
        <f t="shared" si="0"/>
        <v>375</v>
      </c>
      <c r="G7" s="1">
        <v>42</v>
      </c>
      <c r="H7" s="1">
        <f t="shared" si="1"/>
        <v>28</v>
      </c>
      <c r="I7" s="1">
        <v>14</v>
      </c>
      <c r="J7" s="1">
        <v>15</v>
      </c>
      <c r="K7" s="1">
        <v>36</v>
      </c>
      <c r="L7" s="1">
        <v>35</v>
      </c>
      <c r="M7" s="1">
        <v>59</v>
      </c>
      <c r="N7" s="1">
        <v>67</v>
      </c>
      <c r="O7" s="1">
        <v>85</v>
      </c>
      <c r="P7" s="1">
        <v>122</v>
      </c>
      <c r="Q7" s="1">
        <v>334</v>
      </c>
    </row>
    <row r="8" spans="1:17" ht="12.75">
      <c r="A8" s="9" t="s">
        <v>26</v>
      </c>
      <c r="B8" s="1" t="s">
        <v>21</v>
      </c>
      <c r="C8" s="16"/>
      <c r="D8" s="1">
        <v>377</v>
      </c>
      <c r="E8" s="1">
        <v>175</v>
      </c>
      <c r="F8" s="1">
        <f t="shared" si="0"/>
        <v>202</v>
      </c>
      <c r="G8" s="1">
        <v>16</v>
      </c>
      <c r="H8" s="1">
        <f t="shared" si="1"/>
        <v>11</v>
      </c>
      <c r="I8" s="1">
        <v>5</v>
      </c>
      <c r="J8" s="1">
        <v>5</v>
      </c>
      <c r="K8" s="1">
        <v>34</v>
      </c>
      <c r="L8" s="1">
        <v>20</v>
      </c>
      <c r="M8" s="1">
        <v>44</v>
      </c>
      <c r="N8" s="1">
        <v>52</v>
      </c>
      <c r="O8" s="1">
        <v>50</v>
      </c>
      <c r="P8" s="1">
        <v>49</v>
      </c>
      <c r="Q8" s="1">
        <v>162</v>
      </c>
    </row>
    <row r="9" spans="1:17" ht="12.75">
      <c r="A9" s="11" t="s">
        <v>27</v>
      </c>
      <c r="D9" s="1">
        <f>SUM(D2:D8)</f>
        <v>4271</v>
      </c>
      <c r="E9" s="1">
        <f>SUM(E2:E8)</f>
        <v>1972</v>
      </c>
      <c r="F9" s="1">
        <f t="shared" si="0"/>
        <v>2299</v>
      </c>
      <c r="G9" s="1">
        <f>SUM(G2:G8)</f>
        <v>266</v>
      </c>
      <c r="H9" s="1">
        <f t="shared" si="1"/>
        <v>160</v>
      </c>
      <c r="I9" s="1">
        <f aca="true" t="shared" si="2" ref="I9:Q9">SUM(I2:I8)</f>
        <v>106</v>
      </c>
      <c r="J9" s="1">
        <f t="shared" si="2"/>
        <v>102</v>
      </c>
      <c r="K9" s="1">
        <f t="shared" si="2"/>
        <v>281</v>
      </c>
      <c r="L9" s="1">
        <f t="shared" si="2"/>
        <v>245</v>
      </c>
      <c r="M9" s="1">
        <f t="shared" si="2"/>
        <v>429</v>
      </c>
      <c r="N9" s="1">
        <f t="shared" si="2"/>
        <v>493</v>
      </c>
      <c r="O9" s="1">
        <f t="shared" si="2"/>
        <v>553</v>
      </c>
      <c r="P9" s="1">
        <f t="shared" si="2"/>
        <v>756</v>
      </c>
      <c r="Q9" s="1">
        <f t="shared" si="2"/>
        <v>1795</v>
      </c>
    </row>
    <row r="11" ht="12.75">
      <c r="A11" t="s">
        <v>63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A1" sqref="A1:R10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  <col min="18" max="18" width="9.75390625" style="0" bestFit="1" customWidth="1"/>
  </cols>
  <sheetData>
    <row r="1" spans="1:17" ht="84.75" thickBot="1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122</v>
      </c>
      <c r="G1" s="72" t="s">
        <v>123</v>
      </c>
      <c r="H1" s="72" t="s">
        <v>9</v>
      </c>
      <c r="I1" s="72" t="s">
        <v>124</v>
      </c>
      <c r="J1" s="72" t="s">
        <v>125</v>
      </c>
      <c r="K1" s="83" t="s">
        <v>126</v>
      </c>
      <c r="L1" s="72" t="s">
        <v>127</v>
      </c>
      <c r="M1" s="72" t="s">
        <v>128</v>
      </c>
      <c r="N1" s="72" t="s">
        <v>129</v>
      </c>
      <c r="O1" s="72" t="s">
        <v>130</v>
      </c>
      <c r="P1" s="72" t="s">
        <v>131</v>
      </c>
      <c r="Q1" s="72" t="s">
        <v>132</v>
      </c>
    </row>
    <row r="2" spans="1:18" ht="12.75">
      <c r="A2" s="73" t="s">
        <v>133</v>
      </c>
      <c r="B2" s="74" t="s">
        <v>18</v>
      </c>
      <c r="C2" s="73" t="s">
        <v>133</v>
      </c>
      <c r="D2" s="58">
        <v>1173</v>
      </c>
      <c r="E2" s="58">
        <v>491</v>
      </c>
      <c r="F2" s="54">
        <v>81</v>
      </c>
      <c r="G2" s="60">
        <v>26</v>
      </c>
      <c r="H2" s="60">
        <v>34</v>
      </c>
      <c r="I2" s="58">
        <v>266</v>
      </c>
      <c r="J2" s="58">
        <v>201</v>
      </c>
      <c r="K2" s="84">
        <v>29</v>
      </c>
      <c r="L2" s="60">
        <v>109</v>
      </c>
      <c r="M2" s="60">
        <v>158</v>
      </c>
      <c r="N2" s="60">
        <v>152</v>
      </c>
      <c r="O2" s="60">
        <v>149</v>
      </c>
      <c r="P2" s="62">
        <v>205</v>
      </c>
      <c r="Q2" s="62">
        <v>400</v>
      </c>
      <c r="R2">
        <f>SUM(L2:Q2)</f>
        <v>1173</v>
      </c>
    </row>
    <row r="3" spans="1:18" ht="12.75">
      <c r="A3" s="73" t="s">
        <v>20</v>
      </c>
      <c r="B3" s="74" t="s">
        <v>21</v>
      </c>
      <c r="C3" s="73" t="s">
        <v>133</v>
      </c>
      <c r="D3" s="58">
        <v>205</v>
      </c>
      <c r="E3" s="58">
        <v>79</v>
      </c>
      <c r="F3" s="58">
        <v>5</v>
      </c>
      <c r="G3" s="60">
        <v>3</v>
      </c>
      <c r="H3" s="60">
        <v>5</v>
      </c>
      <c r="I3" s="58">
        <v>17</v>
      </c>
      <c r="J3" s="58">
        <v>83</v>
      </c>
      <c r="K3" s="84">
        <v>4</v>
      </c>
      <c r="L3" s="60">
        <v>7</v>
      </c>
      <c r="M3" s="60">
        <v>24</v>
      </c>
      <c r="N3" s="60">
        <v>26</v>
      </c>
      <c r="O3" s="60">
        <v>26</v>
      </c>
      <c r="P3" s="62">
        <v>37</v>
      </c>
      <c r="Q3" s="62">
        <v>85</v>
      </c>
      <c r="R3">
        <f aca="true" t="shared" si="0" ref="R3:R8">SUM(L3:Q3)</f>
        <v>205</v>
      </c>
    </row>
    <row r="4" spans="1:18" ht="12.75">
      <c r="A4" s="73" t="s">
        <v>22</v>
      </c>
      <c r="B4" s="74" t="s">
        <v>21</v>
      </c>
      <c r="C4" s="73" t="s">
        <v>133</v>
      </c>
      <c r="D4" s="58">
        <v>159</v>
      </c>
      <c r="E4" s="58">
        <v>66</v>
      </c>
      <c r="F4" s="58">
        <v>5</v>
      </c>
      <c r="G4" s="60">
        <v>1</v>
      </c>
      <c r="H4" s="60">
        <v>1</v>
      </c>
      <c r="I4" s="58">
        <v>5</v>
      </c>
      <c r="J4" s="58">
        <v>70</v>
      </c>
      <c r="K4" s="84">
        <v>1</v>
      </c>
      <c r="L4" s="60">
        <v>10</v>
      </c>
      <c r="M4" s="60">
        <v>18</v>
      </c>
      <c r="N4" s="60">
        <v>23</v>
      </c>
      <c r="O4" s="60">
        <v>22</v>
      </c>
      <c r="P4" s="62">
        <v>25</v>
      </c>
      <c r="Q4" s="62">
        <v>61</v>
      </c>
      <c r="R4">
        <f t="shared" si="0"/>
        <v>159</v>
      </c>
    </row>
    <row r="5" spans="1:18" ht="12.75">
      <c r="A5" s="73" t="s">
        <v>23</v>
      </c>
      <c r="B5" s="74" t="s">
        <v>21</v>
      </c>
      <c r="C5" s="73" t="s">
        <v>133</v>
      </c>
      <c r="D5" s="58">
        <v>555</v>
      </c>
      <c r="E5" s="58">
        <v>253</v>
      </c>
      <c r="F5" s="58">
        <v>24</v>
      </c>
      <c r="G5" s="60">
        <v>9</v>
      </c>
      <c r="H5" s="60">
        <v>17</v>
      </c>
      <c r="I5" s="58">
        <v>83</v>
      </c>
      <c r="J5" s="58">
        <v>161</v>
      </c>
      <c r="K5" s="84">
        <v>11</v>
      </c>
      <c r="L5" s="60">
        <v>38</v>
      </c>
      <c r="M5" s="60">
        <v>87</v>
      </c>
      <c r="N5" s="60">
        <v>50</v>
      </c>
      <c r="O5" s="60">
        <v>61</v>
      </c>
      <c r="P5" s="62">
        <v>95</v>
      </c>
      <c r="Q5" s="62">
        <v>224</v>
      </c>
      <c r="R5">
        <f t="shared" si="0"/>
        <v>555</v>
      </c>
    </row>
    <row r="6" spans="1:18" ht="12.75">
      <c r="A6" s="73" t="s">
        <v>24</v>
      </c>
      <c r="B6" s="74" t="s">
        <v>21</v>
      </c>
      <c r="C6" s="73" t="s">
        <v>133</v>
      </c>
      <c r="D6" s="58">
        <v>336</v>
      </c>
      <c r="E6" s="58">
        <v>135</v>
      </c>
      <c r="F6" s="58">
        <v>18</v>
      </c>
      <c r="G6" s="60">
        <v>5</v>
      </c>
      <c r="H6" s="60">
        <v>5</v>
      </c>
      <c r="I6" s="58">
        <v>27</v>
      </c>
      <c r="J6" s="58">
        <v>141</v>
      </c>
      <c r="K6" s="84">
        <v>8</v>
      </c>
      <c r="L6" s="60">
        <v>29</v>
      </c>
      <c r="M6" s="60">
        <v>55</v>
      </c>
      <c r="N6" s="60">
        <v>49</v>
      </c>
      <c r="O6" s="60">
        <v>46</v>
      </c>
      <c r="P6" s="62">
        <v>53</v>
      </c>
      <c r="Q6" s="62">
        <v>104</v>
      </c>
      <c r="R6">
        <f t="shared" si="0"/>
        <v>336</v>
      </c>
    </row>
    <row r="7" spans="1:18" ht="12.75">
      <c r="A7" s="73" t="s">
        <v>25</v>
      </c>
      <c r="B7" s="74" t="s">
        <v>21</v>
      </c>
      <c r="C7" s="73" t="s">
        <v>133</v>
      </c>
      <c r="D7" s="58">
        <v>487</v>
      </c>
      <c r="E7" s="58">
        <v>209</v>
      </c>
      <c r="F7" s="58">
        <v>26</v>
      </c>
      <c r="G7" s="60">
        <v>9</v>
      </c>
      <c r="H7" s="60">
        <v>22</v>
      </c>
      <c r="I7" s="58">
        <v>101</v>
      </c>
      <c r="J7" s="58">
        <v>125</v>
      </c>
      <c r="K7" s="84">
        <v>11</v>
      </c>
      <c r="L7" s="60">
        <v>46</v>
      </c>
      <c r="M7" s="60">
        <v>71</v>
      </c>
      <c r="N7" s="60">
        <v>77</v>
      </c>
      <c r="O7" s="60">
        <v>49</v>
      </c>
      <c r="P7" s="62">
        <v>77</v>
      </c>
      <c r="Q7" s="62">
        <v>167</v>
      </c>
      <c r="R7">
        <f t="shared" si="0"/>
        <v>487</v>
      </c>
    </row>
    <row r="8" spans="1:18" ht="13.5" thickBot="1">
      <c r="A8" s="75" t="s">
        <v>26</v>
      </c>
      <c r="B8" s="74" t="s">
        <v>21</v>
      </c>
      <c r="C8" s="73" t="s">
        <v>133</v>
      </c>
      <c r="D8" s="59">
        <v>318</v>
      </c>
      <c r="E8" s="59">
        <v>135</v>
      </c>
      <c r="F8" s="59">
        <v>17</v>
      </c>
      <c r="G8" s="61">
        <v>5</v>
      </c>
      <c r="H8" s="61">
        <v>13</v>
      </c>
      <c r="I8" s="59">
        <v>57</v>
      </c>
      <c r="J8" s="59">
        <v>83</v>
      </c>
      <c r="K8" s="85">
        <v>3</v>
      </c>
      <c r="L8" s="61">
        <v>30</v>
      </c>
      <c r="M8" s="61">
        <v>32</v>
      </c>
      <c r="N8" s="61">
        <v>43</v>
      </c>
      <c r="O8" s="61">
        <v>42</v>
      </c>
      <c r="P8" s="63">
        <v>63</v>
      </c>
      <c r="Q8" s="63">
        <v>108</v>
      </c>
      <c r="R8">
        <f t="shared" si="0"/>
        <v>318</v>
      </c>
    </row>
    <row r="9" spans="1:17" ht="13.5" thickBot="1">
      <c r="A9" s="108" t="s">
        <v>27</v>
      </c>
      <c r="B9" s="109"/>
      <c r="C9" s="110"/>
      <c r="D9" s="76">
        <f aca="true" t="shared" si="1" ref="D9:Q9">SUM(D2:D8)</f>
        <v>3233</v>
      </c>
      <c r="E9" s="77">
        <f t="shared" si="1"/>
        <v>1368</v>
      </c>
      <c r="F9" s="77">
        <f t="shared" si="1"/>
        <v>176</v>
      </c>
      <c r="G9" s="77">
        <f t="shared" si="1"/>
        <v>58</v>
      </c>
      <c r="H9" s="77">
        <f t="shared" si="1"/>
        <v>97</v>
      </c>
      <c r="I9" s="77">
        <f t="shared" si="1"/>
        <v>556</v>
      </c>
      <c r="J9" s="77">
        <f t="shared" si="1"/>
        <v>864</v>
      </c>
      <c r="K9" s="86">
        <f t="shared" si="1"/>
        <v>67</v>
      </c>
      <c r="L9" s="77">
        <f t="shared" si="1"/>
        <v>269</v>
      </c>
      <c r="M9" s="77">
        <f t="shared" si="1"/>
        <v>445</v>
      </c>
      <c r="N9" s="77">
        <f t="shared" si="1"/>
        <v>420</v>
      </c>
      <c r="O9" s="77">
        <f t="shared" si="1"/>
        <v>395</v>
      </c>
      <c r="P9" s="77">
        <f t="shared" si="1"/>
        <v>555</v>
      </c>
      <c r="Q9" s="77">
        <f t="shared" si="1"/>
        <v>1149</v>
      </c>
    </row>
  </sheetData>
  <sheetProtection/>
  <mergeCells count="1">
    <mergeCell ref="A9:C9"/>
  </mergeCells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L26" sqref="L26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  <col min="4" max="4" width="10.00390625" style="0" customWidth="1"/>
    <col min="5" max="5" width="10.625" style="0" customWidth="1"/>
    <col min="6" max="6" width="10.00390625" style="0" customWidth="1"/>
    <col min="8" max="8" width="10.25390625" style="0" customWidth="1"/>
    <col min="12" max="12" width="10.25390625" style="0" customWidth="1"/>
    <col min="13" max="13" width="11.00390625" style="0" customWidth="1"/>
    <col min="14" max="14" width="10.75390625" style="0" customWidth="1"/>
    <col min="15" max="15" width="10.00390625" style="0" customWidth="1"/>
    <col min="16" max="16" width="10.125" style="0" customWidth="1"/>
    <col min="17" max="17" width="9.75390625" style="0" customWidth="1"/>
  </cols>
  <sheetData>
    <row r="1" spans="1:17" ht="18">
      <c r="A1" s="114" t="s">
        <v>137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1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66" customHeight="1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1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1237</v>
      </c>
      <c r="E4" s="87">
        <v>531</v>
      </c>
      <c r="F4" s="87">
        <v>98</v>
      </c>
      <c r="G4" s="87">
        <v>36</v>
      </c>
      <c r="H4" s="87">
        <v>34</v>
      </c>
      <c r="I4" s="87">
        <v>284</v>
      </c>
      <c r="J4" s="87">
        <v>421</v>
      </c>
      <c r="K4" s="87">
        <v>205</v>
      </c>
      <c r="L4" s="87">
        <v>145</v>
      </c>
      <c r="M4" s="87">
        <v>182</v>
      </c>
      <c r="N4" s="87">
        <v>168</v>
      </c>
      <c r="O4" s="87">
        <v>136</v>
      </c>
      <c r="P4" s="87">
        <v>206</v>
      </c>
      <c r="Q4" s="87">
        <v>400</v>
      </c>
      <c r="R4">
        <f aca="true" t="shared" si="0" ref="R4:R11">SUM(L4:Q4)</f>
        <v>1237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229</v>
      </c>
      <c r="E5" s="87">
        <v>88</v>
      </c>
      <c r="F5" s="87">
        <v>10</v>
      </c>
      <c r="G5" s="87">
        <v>4</v>
      </c>
      <c r="H5" s="87">
        <v>5</v>
      </c>
      <c r="I5" s="87">
        <v>19</v>
      </c>
      <c r="J5" s="87">
        <v>131</v>
      </c>
      <c r="K5" s="87">
        <v>90</v>
      </c>
      <c r="L5" s="87">
        <v>30</v>
      </c>
      <c r="M5" s="87">
        <v>19</v>
      </c>
      <c r="N5" s="87">
        <v>24</v>
      </c>
      <c r="O5" s="87">
        <v>30</v>
      </c>
      <c r="P5" s="87">
        <v>37</v>
      </c>
      <c r="Q5" s="87">
        <v>89</v>
      </c>
      <c r="R5">
        <f t="shared" si="0"/>
        <v>229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164</v>
      </c>
      <c r="E6" s="87">
        <v>70</v>
      </c>
      <c r="F6" s="87">
        <v>4</v>
      </c>
      <c r="G6" s="87">
        <v>1</v>
      </c>
      <c r="H6" s="87">
        <v>1</v>
      </c>
      <c r="I6" s="87">
        <v>6</v>
      </c>
      <c r="J6" s="87">
        <v>116</v>
      </c>
      <c r="K6" s="87">
        <v>70</v>
      </c>
      <c r="L6" s="87">
        <v>13</v>
      </c>
      <c r="M6" s="87">
        <v>20</v>
      </c>
      <c r="N6" s="87">
        <v>20</v>
      </c>
      <c r="O6" s="87">
        <v>26</v>
      </c>
      <c r="P6" s="87">
        <v>24</v>
      </c>
      <c r="Q6" s="87">
        <v>61</v>
      </c>
      <c r="R6">
        <f t="shared" si="0"/>
        <v>164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578</v>
      </c>
      <c r="E7" s="87">
        <v>258</v>
      </c>
      <c r="F7" s="87">
        <v>33</v>
      </c>
      <c r="G7" s="87">
        <v>9</v>
      </c>
      <c r="H7" s="87">
        <v>18</v>
      </c>
      <c r="I7" s="87">
        <v>88</v>
      </c>
      <c r="J7" s="87">
        <v>266</v>
      </c>
      <c r="K7" s="87">
        <v>164</v>
      </c>
      <c r="L7" s="87">
        <v>40</v>
      </c>
      <c r="M7" s="87">
        <v>73</v>
      </c>
      <c r="N7" s="87">
        <v>78</v>
      </c>
      <c r="O7" s="87">
        <v>63</v>
      </c>
      <c r="P7" s="87">
        <v>93</v>
      </c>
      <c r="Q7" s="87">
        <v>231</v>
      </c>
      <c r="R7">
        <f t="shared" si="0"/>
        <v>578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342</v>
      </c>
      <c r="E8" s="87">
        <v>140</v>
      </c>
      <c r="F8" s="87">
        <v>20</v>
      </c>
      <c r="G8" s="87">
        <v>5</v>
      </c>
      <c r="H8" s="87">
        <v>4</v>
      </c>
      <c r="I8" s="87">
        <v>31</v>
      </c>
      <c r="J8" s="87">
        <v>220</v>
      </c>
      <c r="K8" s="87">
        <v>144</v>
      </c>
      <c r="L8" s="87">
        <v>28</v>
      </c>
      <c r="M8" s="87">
        <v>46</v>
      </c>
      <c r="N8" s="87">
        <v>58</v>
      </c>
      <c r="O8" s="87">
        <v>49</v>
      </c>
      <c r="P8" s="87">
        <v>58</v>
      </c>
      <c r="Q8" s="87">
        <v>103</v>
      </c>
      <c r="R8">
        <f t="shared" si="0"/>
        <v>342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525</v>
      </c>
      <c r="E9" s="87">
        <v>227</v>
      </c>
      <c r="F9" s="87">
        <v>31</v>
      </c>
      <c r="G9" s="87">
        <v>9</v>
      </c>
      <c r="H9" s="87">
        <v>22</v>
      </c>
      <c r="I9" s="87">
        <v>107</v>
      </c>
      <c r="J9" s="87">
        <v>247</v>
      </c>
      <c r="K9" s="87">
        <v>136</v>
      </c>
      <c r="L9" s="87">
        <v>63</v>
      </c>
      <c r="M9" s="87">
        <v>75</v>
      </c>
      <c r="N9" s="87">
        <v>83</v>
      </c>
      <c r="O9" s="87">
        <v>51</v>
      </c>
      <c r="P9" s="87">
        <v>85</v>
      </c>
      <c r="Q9" s="87">
        <v>168</v>
      </c>
      <c r="R9">
        <f t="shared" si="0"/>
        <v>525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335</v>
      </c>
      <c r="E10" s="87">
        <v>141</v>
      </c>
      <c r="F10" s="87">
        <v>21</v>
      </c>
      <c r="G10" s="87">
        <v>6</v>
      </c>
      <c r="H10" s="87">
        <v>13</v>
      </c>
      <c r="I10" s="87">
        <v>55</v>
      </c>
      <c r="J10" s="87">
        <v>144</v>
      </c>
      <c r="K10" s="87">
        <v>86</v>
      </c>
      <c r="L10" s="87">
        <v>36</v>
      </c>
      <c r="M10" s="87">
        <v>45</v>
      </c>
      <c r="N10" s="87">
        <v>42</v>
      </c>
      <c r="O10" s="87">
        <v>43</v>
      </c>
      <c r="P10" s="87">
        <v>57</v>
      </c>
      <c r="Q10" s="87">
        <v>112</v>
      </c>
      <c r="R10">
        <f t="shared" si="0"/>
        <v>335</v>
      </c>
    </row>
    <row r="11" spans="1:18" ht="12.75">
      <c r="A11" s="108" t="s">
        <v>27</v>
      </c>
      <c r="B11" s="109"/>
      <c r="C11" s="110"/>
      <c r="D11" s="88">
        <f aca="true" t="shared" si="1" ref="D11:I11">SUM(D4:D10)</f>
        <v>3410</v>
      </c>
      <c r="E11" s="88">
        <f t="shared" si="1"/>
        <v>1455</v>
      </c>
      <c r="F11" s="88">
        <f t="shared" si="1"/>
        <v>217</v>
      </c>
      <c r="G11" s="88">
        <f t="shared" si="1"/>
        <v>70</v>
      </c>
      <c r="H11" s="88">
        <f t="shared" si="1"/>
        <v>97</v>
      </c>
      <c r="I11" s="88">
        <f t="shared" si="1"/>
        <v>590</v>
      </c>
      <c r="J11" s="88">
        <f>SUM(J4:J10)</f>
        <v>1545</v>
      </c>
      <c r="K11" s="88">
        <f>SUM(K4:K10)</f>
        <v>895</v>
      </c>
      <c r="L11" s="88">
        <f aca="true" t="shared" si="2" ref="L11:Q11">SUM(L4:L10)</f>
        <v>355</v>
      </c>
      <c r="M11" s="88">
        <f t="shared" si="2"/>
        <v>460</v>
      </c>
      <c r="N11" s="88">
        <f t="shared" si="2"/>
        <v>473</v>
      </c>
      <c r="O11" s="88">
        <f t="shared" si="2"/>
        <v>398</v>
      </c>
      <c r="P11" s="88">
        <f t="shared" si="2"/>
        <v>560</v>
      </c>
      <c r="Q11" s="88">
        <f t="shared" si="2"/>
        <v>1164</v>
      </c>
      <c r="R11">
        <f t="shared" si="0"/>
        <v>3410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  <mergeCell ref="Q2:Q3"/>
    <mergeCell ref="A11:C11"/>
    <mergeCell ref="I2:I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1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  <col min="4" max="4" width="10.00390625" style="0" customWidth="1"/>
    <col min="5" max="5" width="10.875" style="0" customWidth="1"/>
    <col min="6" max="6" width="10.75390625" style="0" customWidth="1"/>
    <col min="7" max="7" width="10.375" style="0" customWidth="1"/>
    <col min="8" max="8" width="9.75390625" style="0" customWidth="1"/>
    <col min="12" max="12" width="9.875" style="0" customWidth="1"/>
    <col min="13" max="13" width="10.375" style="0" customWidth="1"/>
    <col min="14" max="15" width="10.00390625" style="0" customWidth="1"/>
    <col min="16" max="17" width="9.875" style="0" customWidth="1"/>
  </cols>
  <sheetData>
    <row r="1" spans="1:17" ht="18">
      <c r="A1" s="114" t="s">
        <v>136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1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69.75" customHeight="1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1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1245</v>
      </c>
      <c r="E4" s="87">
        <v>520</v>
      </c>
      <c r="F4" s="87">
        <v>105</v>
      </c>
      <c r="G4" s="87">
        <v>41</v>
      </c>
      <c r="H4" s="87">
        <v>40</v>
      </c>
      <c r="I4" s="87">
        <v>283</v>
      </c>
      <c r="J4" s="87">
        <v>420</v>
      </c>
      <c r="K4" s="87">
        <v>207</v>
      </c>
      <c r="L4" s="87">
        <v>87</v>
      </c>
      <c r="M4" s="87">
        <v>224</v>
      </c>
      <c r="N4" s="87">
        <v>182</v>
      </c>
      <c r="O4" s="87">
        <v>147</v>
      </c>
      <c r="P4" s="87">
        <v>207</v>
      </c>
      <c r="Q4" s="87">
        <v>398</v>
      </c>
      <c r="R4">
        <f aca="true" t="shared" si="0" ref="R4:R11">SUM(L4:Q4)</f>
        <v>1245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223</v>
      </c>
      <c r="E5" s="87">
        <v>84</v>
      </c>
      <c r="F5" s="87">
        <v>9</v>
      </c>
      <c r="G5" s="87">
        <v>4</v>
      </c>
      <c r="H5" s="87">
        <v>5</v>
      </c>
      <c r="I5" s="87">
        <v>18</v>
      </c>
      <c r="J5" s="87">
        <v>131</v>
      </c>
      <c r="K5" s="87">
        <v>90</v>
      </c>
      <c r="L5" s="87">
        <v>11</v>
      </c>
      <c r="M5" s="87">
        <v>35</v>
      </c>
      <c r="N5" s="87">
        <v>25</v>
      </c>
      <c r="O5" s="87">
        <v>28</v>
      </c>
      <c r="P5" s="87">
        <v>33</v>
      </c>
      <c r="Q5" s="87">
        <v>91</v>
      </c>
      <c r="R5">
        <f t="shared" si="0"/>
        <v>223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162</v>
      </c>
      <c r="E6" s="87">
        <v>68</v>
      </c>
      <c r="F6" s="87">
        <v>2</v>
      </c>
      <c r="G6" s="87">
        <v>0</v>
      </c>
      <c r="H6" s="87">
        <v>1</v>
      </c>
      <c r="I6" s="87">
        <v>6</v>
      </c>
      <c r="J6" s="87">
        <v>113</v>
      </c>
      <c r="K6" s="87">
        <v>70</v>
      </c>
      <c r="L6" s="87">
        <v>6</v>
      </c>
      <c r="M6" s="87">
        <v>22</v>
      </c>
      <c r="N6" s="87">
        <v>23</v>
      </c>
      <c r="O6" s="87">
        <v>26</v>
      </c>
      <c r="P6" s="87">
        <v>25</v>
      </c>
      <c r="Q6" s="87">
        <v>60</v>
      </c>
      <c r="R6">
        <f t="shared" si="0"/>
        <v>162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565</v>
      </c>
      <c r="E7" s="87">
        <v>253</v>
      </c>
      <c r="F7" s="87">
        <v>30</v>
      </c>
      <c r="G7" s="87">
        <v>9</v>
      </c>
      <c r="H7" s="87">
        <v>15</v>
      </c>
      <c r="I7" s="87">
        <v>85</v>
      </c>
      <c r="J7" s="87">
        <v>261</v>
      </c>
      <c r="K7" s="87">
        <v>161</v>
      </c>
      <c r="L7" s="87">
        <v>24</v>
      </c>
      <c r="M7" s="87">
        <v>72</v>
      </c>
      <c r="N7" s="87">
        <v>93</v>
      </c>
      <c r="O7" s="87">
        <v>54</v>
      </c>
      <c r="P7" s="87">
        <v>90</v>
      </c>
      <c r="Q7" s="87">
        <v>232</v>
      </c>
      <c r="R7">
        <f t="shared" si="0"/>
        <v>565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325</v>
      </c>
      <c r="E8" s="87">
        <v>139</v>
      </c>
      <c r="F8" s="87">
        <v>16</v>
      </c>
      <c r="G8" s="87">
        <v>4</v>
      </c>
      <c r="H8" s="87">
        <v>4</v>
      </c>
      <c r="I8" s="87">
        <v>30</v>
      </c>
      <c r="J8" s="87">
        <v>213</v>
      </c>
      <c r="K8" s="87">
        <v>136</v>
      </c>
      <c r="L8" s="87">
        <v>13</v>
      </c>
      <c r="M8" s="87">
        <v>46</v>
      </c>
      <c r="N8" s="87">
        <v>58</v>
      </c>
      <c r="O8" s="87">
        <v>50</v>
      </c>
      <c r="P8" s="87">
        <v>57</v>
      </c>
      <c r="Q8" s="87">
        <v>101</v>
      </c>
      <c r="R8">
        <f t="shared" si="0"/>
        <v>325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539</v>
      </c>
      <c r="E9" s="87">
        <v>241</v>
      </c>
      <c r="F9" s="87">
        <v>28</v>
      </c>
      <c r="G9" s="87">
        <v>8</v>
      </c>
      <c r="H9" s="87">
        <v>19</v>
      </c>
      <c r="I9" s="87">
        <v>110</v>
      </c>
      <c r="J9" s="87">
        <v>247</v>
      </c>
      <c r="K9" s="87">
        <v>132</v>
      </c>
      <c r="L9" s="87">
        <v>36</v>
      </c>
      <c r="M9" s="87">
        <v>95</v>
      </c>
      <c r="N9" s="87">
        <v>96</v>
      </c>
      <c r="O9" s="87">
        <v>57</v>
      </c>
      <c r="P9" s="87">
        <v>82</v>
      </c>
      <c r="Q9" s="87">
        <v>173</v>
      </c>
      <c r="R9">
        <f t="shared" si="0"/>
        <v>539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342</v>
      </c>
      <c r="E10" s="87">
        <v>140</v>
      </c>
      <c r="F10" s="87">
        <v>21</v>
      </c>
      <c r="G10" s="87">
        <v>6</v>
      </c>
      <c r="H10" s="87">
        <v>14</v>
      </c>
      <c r="I10" s="87">
        <v>57</v>
      </c>
      <c r="J10" s="87">
        <v>151</v>
      </c>
      <c r="K10" s="87">
        <v>87</v>
      </c>
      <c r="L10" s="87">
        <v>25</v>
      </c>
      <c r="M10" s="87">
        <v>55</v>
      </c>
      <c r="N10" s="87">
        <v>44</v>
      </c>
      <c r="O10" s="87">
        <v>47</v>
      </c>
      <c r="P10" s="87">
        <v>59</v>
      </c>
      <c r="Q10" s="87">
        <v>112</v>
      </c>
      <c r="R10">
        <f t="shared" si="0"/>
        <v>342</v>
      </c>
    </row>
    <row r="11" spans="1:18" ht="12.75">
      <c r="A11" s="108" t="s">
        <v>27</v>
      </c>
      <c r="B11" s="109"/>
      <c r="C11" s="110"/>
      <c r="D11" s="88">
        <f aca="true" t="shared" si="1" ref="D11:I11">SUM(D4:D10)</f>
        <v>3401</v>
      </c>
      <c r="E11" s="88">
        <f t="shared" si="1"/>
        <v>1445</v>
      </c>
      <c r="F11" s="88">
        <f t="shared" si="1"/>
        <v>211</v>
      </c>
      <c r="G11" s="88">
        <f t="shared" si="1"/>
        <v>72</v>
      </c>
      <c r="H11" s="88">
        <f t="shared" si="1"/>
        <v>98</v>
      </c>
      <c r="I11" s="88">
        <f t="shared" si="1"/>
        <v>589</v>
      </c>
      <c r="J11" s="88">
        <f>SUM(J4:J10)</f>
        <v>1536</v>
      </c>
      <c r="K11" s="88">
        <f>SUM(K4:K10)</f>
        <v>883</v>
      </c>
      <c r="L11" s="88">
        <f aca="true" t="shared" si="2" ref="L11:Q11">SUM(L4:L10)</f>
        <v>202</v>
      </c>
      <c r="M11" s="88">
        <f t="shared" si="2"/>
        <v>549</v>
      </c>
      <c r="N11" s="88">
        <f t="shared" si="2"/>
        <v>521</v>
      </c>
      <c r="O11" s="88">
        <f t="shared" si="2"/>
        <v>409</v>
      </c>
      <c r="P11" s="88">
        <f t="shared" si="2"/>
        <v>553</v>
      </c>
      <c r="Q11" s="88">
        <f t="shared" si="2"/>
        <v>1167</v>
      </c>
      <c r="R11">
        <f t="shared" si="0"/>
        <v>3401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R13" sqref="R13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  <col min="4" max="5" width="10.375" style="0" customWidth="1"/>
    <col min="6" max="6" width="10.625" style="0" customWidth="1"/>
    <col min="7" max="7" width="10.75390625" style="0" customWidth="1"/>
    <col min="8" max="8" width="9.875" style="0" customWidth="1"/>
    <col min="12" max="12" width="10.25390625" style="0" customWidth="1"/>
    <col min="13" max="13" width="11.00390625" style="0" customWidth="1"/>
    <col min="14" max="15" width="10.375" style="0" customWidth="1"/>
    <col min="16" max="16" width="10.625" style="0" customWidth="1"/>
    <col min="17" max="17" width="12.00390625" style="0" customWidth="1"/>
  </cols>
  <sheetData>
    <row r="1" spans="1:17" ht="18">
      <c r="A1" s="114" t="s">
        <v>138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1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65.25" customHeight="1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1"/>
      <c r="M3" s="111"/>
      <c r="N3" s="111"/>
      <c r="O3" s="111"/>
      <c r="P3" s="111"/>
      <c r="Q3" s="111"/>
    </row>
    <row r="4" spans="1:18" ht="12.75">
      <c r="A4" s="89" t="s">
        <v>133</v>
      </c>
      <c r="B4" s="90" t="s">
        <v>18</v>
      </c>
      <c r="C4" s="89" t="s">
        <v>133</v>
      </c>
      <c r="D4" s="87">
        <v>1183</v>
      </c>
      <c r="E4" s="87">
        <v>495</v>
      </c>
      <c r="F4" s="87">
        <v>92</v>
      </c>
      <c r="G4" s="87">
        <v>41</v>
      </c>
      <c r="H4" s="87">
        <v>36</v>
      </c>
      <c r="I4" s="87">
        <v>274</v>
      </c>
      <c r="J4" s="87">
        <v>396</v>
      </c>
      <c r="K4" s="87">
        <v>195</v>
      </c>
      <c r="L4" s="87">
        <v>74</v>
      </c>
      <c r="M4" s="87">
        <v>192</v>
      </c>
      <c r="N4" s="87">
        <v>168</v>
      </c>
      <c r="O4" s="87">
        <v>164</v>
      </c>
      <c r="P4" s="87">
        <v>197</v>
      </c>
      <c r="Q4" s="87">
        <v>388</v>
      </c>
      <c r="R4">
        <f>SUM(L4:Q4)</f>
        <v>1183</v>
      </c>
    </row>
    <row r="5" spans="1:18" ht="12.75">
      <c r="A5" s="89" t="s">
        <v>20</v>
      </c>
      <c r="B5" s="90" t="s">
        <v>21</v>
      </c>
      <c r="C5" s="89" t="s">
        <v>133</v>
      </c>
      <c r="D5" s="87">
        <v>216</v>
      </c>
      <c r="E5" s="87">
        <v>82</v>
      </c>
      <c r="F5" s="87">
        <v>7</v>
      </c>
      <c r="G5" s="87">
        <v>4</v>
      </c>
      <c r="H5" s="87">
        <v>5</v>
      </c>
      <c r="I5" s="87">
        <v>17</v>
      </c>
      <c r="J5" s="87">
        <v>124</v>
      </c>
      <c r="K5" s="87">
        <v>88</v>
      </c>
      <c r="L5" s="87">
        <v>6</v>
      </c>
      <c r="M5" s="87">
        <v>32</v>
      </c>
      <c r="N5" s="87">
        <v>20</v>
      </c>
      <c r="O5" s="87">
        <v>35</v>
      </c>
      <c r="P5" s="87">
        <v>32</v>
      </c>
      <c r="Q5" s="87">
        <v>91</v>
      </c>
      <c r="R5">
        <f aca="true" t="shared" si="0" ref="R5:R10">SUM(L5:Q5)</f>
        <v>216</v>
      </c>
    </row>
    <row r="6" spans="1:18" ht="12.75">
      <c r="A6" s="89" t="s">
        <v>22</v>
      </c>
      <c r="B6" s="90" t="s">
        <v>21</v>
      </c>
      <c r="C6" s="89" t="s">
        <v>133</v>
      </c>
      <c r="D6" s="87">
        <v>149</v>
      </c>
      <c r="E6" s="87">
        <v>64</v>
      </c>
      <c r="F6" s="87">
        <v>1</v>
      </c>
      <c r="G6" s="87">
        <v>0</v>
      </c>
      <c r="H6" s="87">
        <v>1</v>
      </c>
      <c r="I6" s="87">
        <v>6</v>
      </c>
      <c r="J6" s="87">
        <v>103</v>
      </c>
      <c r="K6" s="87">
        <v>62</v>
      </c>
      <c r="L6" s="87">
        <v>8</v>
      </c>
      <c r="M6" s="87">
        <v>13</v>
      </c>
      <c r="N6" s="87">
        <v>19</v>
      </c>
      <c r="O6" s="87">
        <v>21</v>
      </c>
      <c r="P6" s="87">
        <v>28</v>
      </c>
      <c r="Q6" s="87">
        <v>60</v>
      </c>
      <c r="R6">
        <f t="shared" si="0"/>
        <v>149</v>
      </c>
    </row>
    <row r="7" spans="1:18" ht="12.75">
      <c r="A7" s="89" t="s">
        <v>23</v>
      </c>
      <c r="B7" s="90" t="s">
        <v>21</v>
      </c>
      <c r="C7" s="89" t="s">
        <v>133</v>
      </c>
      <c r="D7" s="87">
        <v>540</v>
      </c>
      <c r="E7" s="87">
        <v>244</v>
      </c>
      <c r="F7" s="87">
        <v>27</v>
      </c>
      <c r="G7" s="87">
        <v>11</v>
      </c>
      <c r="H7" s="87">
        <v>17</v>
      </c>
      <c r="I7" s="87">
        <v>87</v>
      </c>
      <c r="J7" s="87">
        <v>247</v>
      </c>
      <c r="K7" s="87">
        <v>148</v>
      </c>
      <c r="L7" s="87">
        <v>19</v>
      </c>
      <c r="M7" s="87">
        <v>54</v>
      </c>
      <c r="N7" s="87">
        <v>95</v>
      </c>
      <c r="O7" s="87">
        <v>64</v>
      </c>
      <c r="P7" s="87">
        <v>88</v>
      </c>
      <c r="Q7" s="87">
        <v>220</v>
      </c>
      <c r="R7">
        <f t="shared" si="0"/>
        <v>540</v>
      </c>
    </row>
    <row r="8" spans="1:18" ht="12.75">
      <c r="A8" s="89" t="s">
        <v>24</v>
      </c>
      <c r="B8" s="90" t="s">
        <v>21</v>
      </c>
      <c r="C8" s="89" t="s">
        <v>133</v>
      </c>
      <c r="D8" s="87">
        <v>312</v>
      </c>
      <c r="E8" s="87">
        <v>134</v>
      </c>
      <c r="F8" s="87">
        <v>17</v>
      </c>
      <c r="G8" s="87">
        <v>3</v>
      </c>
      <c r="H8" s="87">
        <v>4</v>
      </c>
      <c r="I8" s="87">
        <v>28</v>
      </c>
      <c r="J8" s="87">
        <v>205</v>
      </c>
      <c r="K8" s="87">
        <v>130</v>
      </c>
      <c r="L8" s="87">
        <v>13</v>
      </c>
      <c r="M8" s="87">
        <v>34</v>
      </c>
      <c r="N8" s="87">
        <v>58</v>
      </c>
      <c r="O8" s="87">
        <v>50</v>
      </c>
      <c r="P8" s="87">
        <v>60</v>
      </c>
      <c r="Q8" s="87">
        <v>97</v>
      </c>
      <c r="R8">
        <f t="shared" si="0"/>
        <v>312</v>
      </c>
    </row>
    <row r="9" spans="1:18" ht="12.75">
      <c r="A9" s="89" t="s">
        <v>25</v>
      </c>
      <c r="B9" s="90" t="s">
        <v>18</v>
      </c>
      <c r="C9" s="89" t="s">
        <v>133</v>
      </c>
      <c r="D9" s="87">
        <v>523</v>
      </c>
      <c r="E9" s="87">
        <v>238</v>
      </c>
      <c r="F9" s="87">
        <v>29</v>
      </c>
      <c r="G9" s="87">
        <v>11</v>
      </c>
      <c r="H9" s="87">
        <v>20</v>
      </c>
      <c r="I9" s="87">
        <v>111</v>
      </c>
      <c r="J9" s="87">
        <v>230</v>
      </c>
      <c r="K9" s="87">
        <v>126</v>
      </c>
      <c r="L9" s="87">
        <v>36</v>
      </c>
      <c r="M9" s="87">
        <v>79</v>
      </c>
      <c r="N9" s="87">
        <v>80</v>
      </c>
      <c r="O9" s="87">
        <v>78</v>
      </c>
      <c r="P9" s="87">
        <v>82</v>
      </c>
      <c r="Q9" s="87">
        <v>168</v>
      </c>
      <c r="R9">
        <f t="shared" si="0"/>
        <v>523</v>
      </c>
    </row>
    <row r="10" spans="1:18" ht="13.5" thickBot="1">
      <c r="A10" s="91" t="s">
        <v>26</v>
      </c>
      <c r="B10" s="90" t="s">
        <v>21</v>
      </c>
      <c r="C10" s="89" t="s">
        <v>133</v>
      </c>
      <c r="D10" s="87">
        <v>319</v>
      </c>
      <c r="E10" s="87">
        <v>134</v>
      </c>
      <c r="F10" s="87">
        <v>19</v>
      </c>
      <c r="G10" s="87">
        <v>5</v>
      </c>
      <c r="H10" s="87">
        <v>13</v>
      </c>
      <c r="I10" s="87">
        <v>53</v>
      </c>
      <c r="J10" s="87">
        <v>140</v>
      </c>
      <c r="K10" s="87">
        <v>79</v>
      </c>
      <c r="L10" s="87">
        <v>8</v>
      </c>
      <c r="M10" s="87">
        <v>53</v>
      </c>
      <c r="N10" s="87">
        <v>41</v>
      </c>
      <c r="O10" s="87">
        <v>52</v>
      </c>
      <c r="P10" s="87">
        <v>60</v>
      </c>
      <c r="Q10" s="87">
        <v>105</v>
      </c>
      <c r="R10">
        <f t="shared" si="0"/>
        <v>319</v>
      </c>
    </row>
    <row r="11" spans="1:17" ht="12.75">
      <c r="A11" s="108" t="s">
        <v>27</v>
      </c>
      <c r="B11" s="109"/>
      <c r="C11" s="110"/>
      <c r="D11" s="88">
        <f aca="true" t="shared" si="1" ref="D11:I11">SUM(D4:D10)</f>
        <v>3242</v>
      </c>
      <c r="E11" s="88">
        <f t="shared" si="1"/>
        <v>1391</v>
      </c>
      <c r="F11" s="88">
        <f t="shared" si="1"/>
        <v>192</v>
      </c>
      <c r="G11" s="88">
        <f t="shared" si="1"/>
        <v>75</v>
      </c>
      <c r="H11" s="88">
        <f t="shared" si="1"/>
        <v>96</v>
      </c>
      <c r="I11" s="88">
        <f t="shared" si="1"/>
        <v>576</v>
      </c>
      <c r="J11" s="88">
        <f>SUM(J4:J10)</f>
        <v>1445</v>
      </c>
      <c r="K11" s="88">
        <f>SUM(K4:K10)</f>
        <v>828</v>
      </c>
      <c r="L11" s="88">
        <f aca="true" t="shared" si="2" ref="L11:Q11">SUM(L4:L10)</f>
        <v>164</v>
      </c>
      <c r="M11" s="88">
        <f t="shared" si="2"/>
        <v>457</v>
      </c>
      <c r="N11" s="88">
        <f t="shared" si="2"/>
        <v>481</v>
      </c>
      <c r="O11" s="88">
        <f t="shared" si="2"/>
        <v>464</v>
      </c>
      <c r="P11" s="88">
        <f t="shared" si="2"/>
        <v>547</v>
      </c>
      <c r="Q11" s="88">
        <f t="shared" si="2"/>
        <v>1129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1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  <col min="4" max="4" width="9.875" style="0" customWidth="1"/>
    <col min="5" max="5" width="10.125" style="0" customWidth="1"/>
    <col min="6" max="6" width="10.375" style="0" customWidth="1"/>
    <col min="7" max="7" width="11.00390625" style="0" customWidth="1"/>
    <col min="8" max="8" width="10.375" style="0" customWidth="1"/>
    <col min="12" max="12" width="10.875" style="0" customWidth="1"/>
    <col min="13" max="13" width="10.00390625" style="0" customWidth="1"/>
    <col min="14" max="14" width="10.25390625" style="0" customWidth="1"/>
    <col min="15" max="15" width="10.00390625" style="0" customWidth="1"/>
    <col min="16" max="16" width="10.25390625" style="0" customWidth="1"/>
    <col min="17" max="17" width="10.375" style="0" customWidth="1"/>
  </cols>
  <sheetData>
    <row r="1" spans="1:17" ht="18">
      <c r="A1" s="114" t="s">
        <v>139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 customHeight="1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1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60.75" customHeight="1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1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1142</v>
      </c>
      <c r="E4" s="87">
        <v>492</v>
      </c>
      <c r="F4" s="87">
        <v>94</v>
      </c>
      <c r="G4" s="87">
        <v>41</v>
      </c>
      <c r="H4" s="87">
        <v>36</v>
      </c>
      <c r="I4" s="87">
        <v>274</v>
      </c>
      <c r="J4" s="87">
        <v>368</v>
      </c>
      <c r="K4" s="87">
        <v>175</v>
      </c>
      <c r="L4" s="87">
        <v>83</v>
      </c>
      <c r="M4" s="87">
        <v>130</v>
      </c>
      <c r="N4" s="87">
        <v>191</v>
      </c>
      <c r="O4" s="87">
        <v>169</v>
      </c>
      <c r="P4" s="87">
        <v>190</v>
      </c>
      <c r="Q4" s="87">
        <v>379</v>
      </c>
      <c r="R4">
        <f aca="true" t="shared" si="0" ref="R4:R11">SUM(L4:Q4)</f>
        <v>1142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206</v>
      </c>
      <c r="E5" s="87">
        <v>81</v>
      </c>
      <c r="F5" s="87">
        <v>7</v>
      </c>
      <c r="G5" s="87">
        <v>4</v>
      </c>
      <c r="H5" s="87">
        <v>5</v>
      </c>
      <c r="I5" s="87">
        <v>19</v>
      </c>
      <c r="J5" s="87">
        <v>113</v>
      </c>
      <c r="K5" s="87">
        <v>74</v>
      </c>
      <c r="L5" s="87">
        <v>11</v>
      </c>
      <c r="M5" s="87">
        <v>12</v>
      </c>
      <c r="N5" s="87">
        <v>28</v>
      </c>
      <c r="O5" s="87">
        <v>34</v>
      </c>
      <c r="P5" s="87">
        <v>34</v>
      </c>
      <c r="Q5" s="87">
        <v>87</v>
      </c>
      <c r="R5">
        <f t="shared" si="0"/>
        <v>206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135</v>
      </c>
      <c r="E6" s="87">
        <v>60</v>
      </c>
      <c r="F6" s="87">
        <v>2</v>
      </c>
      <c r="G6" s="87">
        <v>1</v>
      </c>
      <c r="H6" s="87">
        <v>1</v>
      </c>
      <c r="I6" s="87">
        <v>6</v>
      </c>
      <c r="J6" s="87">
        <v>94</v>
      </c>
      <c r="K6" s="87">
        <v>53</v>
      </c>
      <c r="L6" s="87">
        <v>4</v>
      </c>
      <c r="M6" s="87">
        <v>10</v>
      </c>
      <c r="N6" s="87">
        <v>17</v>
      </c>
      <c r="O6" s="87">
        <v>18</v>
      </c>
      <c r="P6" s="87">
        <v>26</v>
      </c>
      <c r="Q6" s="87">
        <v>60</v>
      </c>
      <c r="R6">
        <f t="shared" si="0"/>
        <v>135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517</v>
      </c>
      <c r="E7" s="87">
        <v>237</v>
      </c>
      <c r="F7" s="87">
        <v>24</v>
      </c>
      <c r="G7" s="87">
        <v>9</v>
      </c>
      <c r="H7" s="87">
        <v>17</v>
      </c>
      <c r="I7" s="87">
        <v>88</v>
      </c>
      <c r="J7" s="87">
        <v>224</v>
      </c>
      <c r="K7" s="87">
        <v>136</v>
      </c>
      <c r="L7" s="87">
        <v>27</v>
      </c>
      <c r="M7" s="87">
        <v>32</v>
      </c>
      <c r="N7" s="87">
        <v>82</v>
      </c>
      <c r="O7" s="87">
        <v>80</v>
      </c>
      <c r="P7" s="87">
        <v>76</v>
      </c>
      <c r="Q7" s="87">
        <v>220</v>
      </c>
      <c r="R7">
        <f t="shared" si="0"/>
        <v>517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293</v>
      </c>
      <c r="E8" s="87">
        <v>128</v>
      </c>
      <c r="F8" s="87">
        <v>18</v>
      </c>
      <c r="G8" s="87">
        <v>5</v>
      </c>
      <c r="H8" s="87">
        <v>3</v>
      </c>
      <c r="I8" s="87">
        <v>28</v>
      </c>
      <c r="J8" s="87">
        <v>191</v>
      </c>
      <c r="K8" s="87">
        <v>116</v>
      </c>
      <c r="L8" s="87">
        <v>17</v>
      </c>
      <c r="M8" s="87">
        <v>20</v>
      </c>
      <c r="N8" s="87">
        <v>52</v>
      </c>
      <c r="O8" s="87">
        <v>59</v>
      </c>
      <c r="P8" s="87">
        <v>48</v>
      </c>
      <c r="Q8" s="87">
        <v>97</v>
      </c>
      <c r="R8">
        <f t="shared" si="0"/>
        <v>293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496</v>
      </c>
      <c r="E9" s="87">
        <v>221</v>
      </c>
      <c r="F9" s="87">
        <v>26</v>
      </c>
      <c r="G9" s="87">
        <v>10</v>
      </c>
      <c r="H9" s="87">
        <v>17</v>
      </c>
      <c r="I9" s="87">
        <v>107</v>
      </c>
      <c r="J9" s="87">
        <v>206</v>
      </c>
      <c r="K9" s="87">
        <v>114</v>
      </c>
      <c r="L9" s="87">
        <v>28</v>
      </c>
      <c r="M9" s="87">
        <v>62</v>
      </c>
      <c r="N9" s="87">
        <v>79</v>
      </c>
      <c r="O9" s="87">
        <v>88</v>
      </c>
      <c r="P9" s="87">
        <v>72</v>
      </c>
      <c r="Q9" s="87">
        <v>167</v>
      </c>
      <c r="R9">
        <f t="shared" si="0"/>
        <v>496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312</v>
      </c>
      <c r="E10" s="87">
        <v>133</v>
      </c>
      <c r="F10" s="87">
        <v>16</v>
      </c>
      <c r="G10" s="87">
        <v>5</v>
      </c>
      <c r="H10" s="87">
        <v>12</v>
      </c>
      <c r="I10" s="87">
        <v>50</v>
      </c>
      <c r="J10" s="87">
        <v>136</v>
      </c>
      <c r="K10" s="87">
        <v>77</v>
      </c>
      <c r="L10" s="87">
        <v>14</v>
      </c>
      <c r="M10" s="87">
        <v>25</v>
      </c>
      <c r="N10" s="87">
        <v>54</v>
      </c>
      <c r="O10" s="87">
        <v>53</v>
      </c>
      <c r="P10" s="87">
        <v>59</v>
      </c>
      <c r="Q10" s="87">
        <v>107</v>
      </c>
      <c r="R10">
        <f t="shared" si="0"/>
        <v>312</v>
      </c>
    </row>
    <row r="11" spans="1:18" ht="12.75">
      <c r="A11" s="108" t="s">
        <v>27</v>
      </c>
      <c r="B11" s="109"/>
      <c r="C11" s="110"/>
      <c r="D11" s="88">
        <f aca="true" t="shared" si="1" ref="D11:I11">SUM(D4:D10)</f>
        <v>3101</v>
      </c>
      <c r="E11" s="88">
        <f t="shared" si="1"/>
        <v>1352</v>
      </c>
      <c r="F11" s="88">
        <f t="shared" si="1"/>
        <v>187</v>
      </c>
      <c r="G11" s="88">
        <f t="shared" si="1"/>
        <v>75</v>
      </c>
      <c r="H11" s="88">
        <f t="shared" si="1"/>
        <v>91</v>
      </c>
      <c r="I11" s="88">
        <f t="shared" si="1"/>
        <v>572</v>
      </c>
      <c r="J11" s="88">
        <f>SUM(J4:J10)</f>
        <v>1332</v>
      </c>
      <c r="K11" s="88">
        <f>SUM(K4:K10)</f>
        <v>745</v>
      </c>
      <c r="L11" s="88">
        <f aca="true" t="shared" si="2" ref="L11:Q11">SUM(L4:L10)</f>
        <v>184</v>
      </c>
      <c r="M11" s="88">
        <f t="shared" si="2"/>
        <v>291</v>
      </c>
      <c r="N11" s="88">
        <f t="shared" si="2"/>
        <v>503</v>
      </c>
      <c r="O11" s="88">
        <f t="shared" si="2"/>
        <v>501</v>
      </c>
      <c r="P11" s="88">
        <f t="shared" si="2"/>
        <v>505</v>
      </c>
      <c r="Q11" s="88">
        <f t="shared" si="2"/>
        <v>1117</v>
      </c>
      <c r="R11">
        <f t="shared" si="0"/>
        <v>3101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1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  <col min="4" max="4" width="9.75390625" style="0" customWidth="1"/>
    <col min="5" max="5" width="10.125" style="0" customWidth="1"/>
    <col min="6" max="7" width="10.375" style="0" customWidth="1"/>
    <col min="8" max="8" width="10.125" style="0" customWidth="1"/>
    <col min="12" max="12" width="10.625" style="0" customWidth="1"/>
    <col min="13" max="13" width="10.375" style="0" customWidth="1"/>
    <col min="14" max="14" width="10.125" style="0" customWidth="1"/>
    <col min="15" max="15" width="11.00390625" style="0" customWidth="1"/>
    <col min="16" max="16" width="10.25390625" style="0" customWidth="1"/>
    <col min="17" max="17" width="10.375" style="0" customWidth="1"/>
  </cols>
  <sheetData>
    <row r="1" spans="1:17" ht="18">
      <c r="A1" s="114" t="s">
        <v>140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 customHeight="1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1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66.75" customHeight="1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1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1103</v>
      </c>
      <c r="E4" s="87">
        <v>481</v>
      </c>
      <c r="F4" s="87">
        <v>94</v>
      </c>
      <c r="G4" s="87">
        <v>44</v>
      </c>
      <c r="H4" s="87">
        <v>36</v>
      </c>
      <c r="I4" s="87">
        <v>266</v>
      </c>
      <c r="J4" s="87">
        <v>348</v>
      </c>
      <c r="K4" s="87">
        <v>166</v>
      </c>
      <c r="L4" s="87">
        <v>66</v>
      </c>
      <c r="M4" s="87">
        <v>122</v>
      </c>
      <c r="N4" s="87">
        <v>190</v>
      </c>
      <c r="O4" s="87">
        <v>170</v>
      </c>
      <c r="P4" s="87">
        <v>188</v>
      </c>
      <c r="Q4" s="87">
        <v>367</v>
      </c>
      <c r="R4">
        <f aca="true" t="shared" si="0" ref="R4:R11">SUM(L4:Q4)</f>
        <v>1103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204</v>
      </c>
      <c r="E5" s="87">
        <v>84</v>
      </c>
      <c r="F5" s="87">
        <v>6</v>
      </c>
      <c r="G5" s="87">
        <v>4</v>
      </c>
      <c r="H5" s="87">
        <v>5</v>
      </c>
      <c r="I5" s="87">
        <v>19</v>
      </c>
      <c r="J5" s="87">
        <v>112</v>
      </c>
      <c r="K5" s="87">
        <v>73</v>
      </c>
      <c r="L5" s="87">
        <v>12</v>
      </c>
      <c r="M5" s="87">
        <v>13</v>
      </c>
      <c r="N5" s="87">
        <v>26</v>
      </c>
      <c r="O5" s="87">
        <v>36</v>
      </c>
      <c r="P5" s="87">
        <v>32</v>
      </c>
      <c r="Q5" s="87">
        <v>85</v>
      </c>
      <c r="R5">
        <f t="shared" si="0"/>
        <v>204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137</v>
      </c>
      <c r="E6" s="87">
        <v>58</v>
      </c>
      <c r="F6" s="87">
        <v>3</v>
      </c>
      <c r="G6" s="87">
        <v>1</v>
      </c>
      <c r="H6" s="87">
        <v>1</v>
      </c>
      <c r="I6" s="87">
        <v>6</v>
      </c>
      <c r="J6" s="87">
        <v>94</v>
      </c>
      <c r="K6" s="87">
        <v>55</v>
      </c>
      <c r="L6" s="87">
        <v>11</v>
      </c>
      <c r="M6" s="87">
        <v>11</v>
      </c>
      <c r="N6" s="87">
        <v>9</v>
      </c>
      <c r="O6" s="87">
        <v>22</v>
      </c>
      <c r="P6" s="87">
        <v>23</v>
      </c>
      <c r="Q6" s="87">
        <v>61</v>
      </c>
      <c r="R6">
        <f t="shared" si="0"/>
        <v>137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494</v>
      </c>
      <c r="E7" s="87">
        <v>232</v>
      </c>
      <c r="F7" s="87">
        <v>25</v>
      </c>
      <c r="G7" s="87">
        <v>10</v>
      </c>
      <c r="H7" s="87">
        <v>18</v>
      </c>
      <c r="I7" s="87">
        <v>90</v>
      </c>
      <c r="J7" s="87">
        <v>211</v>
      </c>
      <c r="K7" s="87">
        <v>124</v>
      </c>
      <c r="L7" s="87">
        <v>23</v>
      </c>
      <c r="M7" s="87">
        <v>34</v>
      </c>
      <c r="N7" s="87">
        <v>65</v>
      </c>
      <c r="O7" s="87">
        <v>82</v>
      </c>
      <c r="P7" s="87">
        <v>75</v>
      </c>
      <c r="Q7" s="87">
        <v>215</v>
      </c>
      <c r="R7">
        <f t="shared" si="0"/>
        <v>494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297</v>
      </c>
      <c r="E8" s="87">
        <v>129</v>
      </c>
      <c r="F8" s="87">
        <v>16</v>
      </c>
      <c r="G8" s="87">
        <v>7</v>
      </c>
      <c r="H8" s="87">
        <v>3</v>
      </c>
      <c r="I8" s="87">
        <v>29</v>
      </c>
      <c r="J8" s="87">
        <v>193</v>
      </c>
      <c r="K8" s="87">
        <v>116</v>
      </c>
      <c r="L8" s="87">
        <v>25</v>
      </c>
      <c r="M8" s="87">
        <v>21</v>
      </c>
      <c r="N8" s="87">
        <v>44</v>
      </c>
      <c r="O8" s="87">
        <v>63</v>
      </c>
      <c r="P8" s="87">
        <v>50</v>
      </c>
      <c r="Q8" s="87">
        <v>94</v>
      </c>
      <c r="R8">
        <f t="shared" si="0"/>
        <v>297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472</v>
      </c>
      <c r="E9" s="87">
        <v>209</v>
      </c>
      <c r="F9" s="87">
        <v>26</v>
      </c>
      <c r="G9" s="87">
        <v>11</v>
      </c>
      <c r="H9" s="87">
        <v>14</v>
      </c>
      <c r="I9" s="87">
        <v>103</v>
      </c>
      <c r="J9" s="87">
        <v>192</v>
      </c>
      <c r="K9" s="87">
        <v>102</v>
      </c>
      <c r="L9" s="87">
        <v>26</v>
      </c>
      <c r="M9" s="87">
        <v>50</v>
      </c>
      <c r="N9" s="87">
        <v>76</v>
      </c>
      <c r="O9" s="87">
        <v>94</v>
      </c>
      <c r="P9" s="87">
        <v>62</v>
      </c>
      <c r="Q9" s="87">
        <v>164</v>
      </c>
      <c r="R9">
        <f t="shared" si="0"/>
        <v>472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283</v>
      </c>
      <c r="E10" s="87">
        <v>123</v>
      </c>
      <c r="F10" s="87">
        <v>12</v>
      </c>
      <c r="G10" s="87">
        <v>5</v>
      </c>
      <c r="H10" s="87">
        <v>10</v>
      </c>
      <c r="I10" s="87">
        <v>48</v>
      </c>
      <c r="J10" s="87">
        <v>121</v>
      </c>
      <c r="K10" s="87">
        <v>69</v>
      </c>
      <c r="L10" s="87">
        <v>13</v>
      </c>
      <c r="M10" s="87">
        <v>17</v>
      </c>
      <c r="N10" s="87">
        <v>43</v>
      </c>
      <c r="O10" s="87">
        <v>51</v>
      </c>
      <c r="P10" s="87">
        <v>54</v>
      </c>
      <c r="Q10" s="87">
        <v>105</v>
      </c>
      <c r="R10">
        <f t="shared" si="0"/>
        <v>283</v>
      </c>
    </row>
    <row r="11" spans="1:18" ht="12.75">
      <c r="A11" s="108" t="s">
        <v>27</v>
      </c>
      <c r="B11" s="109"/>
      <c r="C11" s="110"/>
      <c r="D11" s="88">
        <f aca="true" t="shared" si="1" ref="D11:K11">SUM(D4:D10)</f>
        <v>2990</v>
      </c>
      <c r="E11" s="88">
        <f t="shared" si="1"/>
        <v>1316</v>
      </c>
      <c r="F11" s="88">
        <f t="shared" si="1"/>
        <v>182</v>
      </c>
      <c r="G11" s="88">
        <f t="shared" si="1"/>
        <v>82</v>
      </c>
      <c r="H11" s="88">
        <f t="shared" si="1"/>
        <v>87</v>
      </c>
      <c r="I11" s="88">
        <f t="shared" si="1"/>
        <v>561</v>
      </c>
      <c r="J11" s="88">
        <f t="shared" si="1"/>
        <v>1271</v>
      </c>
      <c r="K11" s="88">
        <f t="shared" si="1"/>
        <v>705</v>
      </c>
      <c r="L11" s="88">
        <f aca="true" t="shared" si="2" ref="L11:Q11">SUM(L4:L10)</f>
        <v>176</v>
      </c>
      <c r="M11" s="88">
        <f t="shared" si="2"/>
        <v>268</v>
      </c>
      <c r="N11" s="88">
        <f t="shared" si="2"/>
        <v>453</v>
      </c>
      <c r="O11" s="88">
        <f t="shared" si="2"/>
        <v>518</v>
      </c>
      <c r="P11" s="88">
        <f t="shared" si="2"/>
        <v>484</v>
      </c>
      <c r="Q11" s="88">
        <f t="shared" si="2"/>
        <v>1091</v>
      </c>
      <c r="R11">
        <f t="shared" si="0"/>
        <v>2990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Q2" sqref="D2:Q3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  <col min="4" max="4" width="10.125" style="0" customWidth="1"/>
    <col min="5" max="5" width="10.75390625" style="0" customWidth="1"/>
    <col min="6" max="6" width="10.25390625" style="0" customWidth="1"/>
    <col min="7" max="7" width="10.875" style="0" customWidth="1"/>
    <col min="8" max="8" width="10.00390625" style="0" customWidth="1"/>
    <col min="11" max="11" width="9.25390625" style="0" customWidth="1"/>
    <col min="12" max="12" width="10.125" style="0" customWidth="1"/>
    <col min="13" max="13" width="10.25390625" style="0" customWidth="1"/>
    <col min="14" max="15" width="10.00390625" style="0" customWidth="1"/>
    <col min="16" max="16" width="10.375" style="0" customWidth="1"/>
    <col min="17" max="17" width="9.875" style="0" customWidth="1"/>
  </cols>
  <sheetData>
    <row r="1" spans="1:17" ht="18">
      <c r="A1" s="114" t="s">
        <v>141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 customHeight="1">
      <c r="A2" s="116" t="s">
        <v>0</v>
      </c>
      <c r="B2" s="118" t="s">
        <v>1</v>
      </c>
      <c r="C2" s="118" t="s">
        <v>2</v>
      </c>
      <c r="D2" s="112" t="s">
        <v>3</v>
      </c>
      <c r="E2" s="112" t="s">
        <v>4</v>
      </c>
      <c r="F2" s="112" t="s">
        <v>122</v>
      </c>
      <c r="G2" s="112" t="s">
        <v>123</v>
      </c>
      <c r="H2" s="112" t="s">
        <v>9</v>
      </c>
      <c r="I2" s="112" t="s">
        <v>124</v>
      </c>
      <c r="J2" s="112" t="s">
        <v>134</v>
      </c>
      <c r="K2" s="112" t="s">
        <v>135</v>
      </c>
      <c r="L2" s="112" t="s">
        <v>127</v>
      </c>
      <c r="M2" s="112" t="s">
        <v>128</v>
      </c>
      <c r="N2" s="112" t="s">
        <v>129</v>
      </c>
      <c r="O2" s="112" t="s">
        <v>130</v>
      </c>
      <c r="P2" s="112" t="s">
        <v>131</v>
      </c>
      <c r="Q2" s="112" t="s">
        <v>132</v>
      </c>
    </row>
    <row r="3" spans="1:17" ht="66.75" customHeight="1">
      <c r="A3" s="117"/>
      <c r="B3" s="118"/>
      <c r="C3" s="118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8" ht="12.75">
      <c r="A4" s="73" t="s">
        <v>133</v>
      </c>
      <c r="B4" s="60" t="s">
        <v>18</v>
      </c>
      <c r="C4" s="73" t="s">
        <v>133</v>
      </c>
      <c r="D4" s="87">
        <v>1050</v>
      </c>
      <c r="E4" s="87">
        <v>461</v>
      </c>
      <c r="F4" s="87">
        <v>91</v>
      </c>
      <c r="G4" s="87">
        <v>40</v>
      </c>
      <c r="H4" s="87">
        <v>35</v>
      </c>
      <c r="I4" s="87">
        <v>258</v>
      </c>
      <c r="J4" s="87">
        <v>321</v>
      </c>
      <c r="K4" s="87">
        <v>152</v>
      </c>
      <c r="L4" s="87">
        <v>66</v>
      </c>
      <c r="M4" s="87">
        <v>114</v>
      </c>
      <c r="N4" s="87">
        <v>162</v>
      </c>
      <c r="O4" s="87">
        <v>173</v>
      </c>
      <c r="P4" s="87">
        <v>169</v>
      </c>
      <c r="Q4" s="87">
        <v>366</v>
      </c>
      <c r="R4">
        <f>SUM(L4:Q4)</f>
        <v>1050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192</v>
      </c>
      <c r="E5" s="87">
        <v>78</v>
      </c>
      <c r="F5" s="87">
        <v>6</v>
      </c>
      <c r="G5" s="87">
        <v>4</v>
      </c>
      <c r="H5" s="87">
        <v>2</v>
      </c>
      <c r="I5" s="87">
        <v>19</v>
      </c>
      <c r="J5" s="87">
        <v>99</v>
      </c>
      <c r="K5" s="87">
        <v>65</v>
      </c>
      <c r="L5" s="87">
        <v>8</v>
      </c>
      <c r="M5" s="87">
        <v>17</v>
      </c>
      <c r="N5" s="87">
        <v>23</v>
      </c>
      <c r="O5" s="87">
        <v>28</v>
      </c>
      <c r="P5" s="87">
        <v>35</v>
      </c>
      <c r="Q5" s="87">
        <v>81</v>
      </c>
      <c r="R5">
        <f aca="true" t="shared" si="0" ref="R5:R10">SUM(L5:Q5)</f>
        <v>192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125</v>
      </c>
      <c r="E6" s="87">
        <v>55</v>
      </c>
      <c r="F6" s="87">
        <v>4</v>
      </c>
      <c r="G6" s="87">
        <v>1</v>
      </c>
      <c r="H6" s="87">
        <v>1</v>
      </c>
      <c r="I6" s="87">
        <v>8</v>
      </c>
      <c r="J6" s="87">
        <v>85</v>
      </c>
      <c r="K6" s="87">
        <v>48</v>
      </c>
      <c r="L6" s="87">
        <v>6</v>
      </c>
      <c r="M6" s="87">
        <v>11</v>
      </c>
      <c r="N6" s="87">
        <v>12</v>
      </c>
      <c r="O6" s="87">
        <v>17</v>
      </c>
      <c r="P6" s="87">
        <v>20</v>
      </c>
      <c r="Q6" s="87">
        <v>59</v>
      </c>
      <c r="R6">
        <f t="shared" si="0"/>
        <v>125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473</v>
      </c>
      <c r="E7" s="87">
        <v>222</v>
      </c>
      <c r="F7" s="87">
        <v>20</v>
      </c>
      <c r="G7" s="87">
        <v>7</v>
      </c>
      <c r="H7" s="87">
        <v>16</v>
      </c>
      <c r="I7" s="87">
        <v>88</v>
      </c>
      <c r="J7" s="87">
        <v>198</v>
      </c>
      <c r="K7" s="87">
        <v>116</v>
      </c>
      <c r="L7" s="87">
        <v>18</v>
      </c>
      <c r="M7" s="87">
        <v>43</v>
      </c>
      <c r="N7" s="87">
        <v>48</v>
      </c>
      <c r="O7" s="87">
        <v>76</v>
      </c>
      <c r="P7" s="87">
        <v>74</v>
      </c>
      <c r="Q7" s="87">
        <v>214</v>
      </c>
      <c r="R7">
        <f t="shared" si="0"/>
        <v>473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259</v>
      </c>
      <c r="E8" s="87">
        <v>122</v>
      </c>
      <c r="F8" s="87">
        <v>12</v>
      </c>
      <c r="G8" s="87">
        <v>7</v>
      </c>
      <c r="H8" s="87">
        <v>3</v>
      </c>
      <c r="I8" s="87">
        <v>28</v>
      </c>
      <c r="J8" s="87">
        <v>170</v>
      </c>
      <c r="K8" s="87">
        <v>102</v>
      </c>
      <c r="L8" s="87">
        <v>11</v>
      </c>
      <c r="M8" s="87">
        <v>33</v>
      </c>
      <c r="N8" s="87">
        <v>32</v>
      </c>
      <c r="O8" s="87">
        <v>50</v>
      </c>
      <c r="P8" s="87">
        <v>47</v>
      </c>
      <c r="Q8" s="87">
        <v>86</v>
      </c>
      <c r="R8">
        <f t="shared" si="0"/>
        <v>259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438</v>
      </c>
      <c r="E9" s="87">
        <v>184</v>
      </c>
      <c r="F9" s="87">
        <v>21</v>
      </c>
      <c r="G9" s="87">
        <v>11</v>
      </c>
      <c r="H9" s="87">
        <v>11</v>
      </c>
      <c r="I9" s="87">
        <v>95</v>
      </c>
      <c r="J9" s="87">
        <v>182</v>
      </c>
      <c r="K9" s="87">
        <v>99</v>
      </c>
      <c r="L9" s="87">
        <v>27</v>
      </c>
      <c r="M9" s="87">
        <v>39</v>
      </c>
      <c r="N9" s="87">
        <v>65</v>
      </c>
      <c r="O9" s="87">
        <v>93</v>
      </c>
      <c r="P9" s="87">
        <v>62</v>
      </c>
      <c r="Q9" s="87">
        <v>152</v>
      </c>
      <c r="R9">
        <f t="shared" si="0"/>
        <v>438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249</v>
      </c>
      <c r="E10" s="87">
        <v>113</v>
      </c>
      <c r="F10" s="87">
        <v>7</v>
      </c>
      <c r="G10" s="87">
        <v>3</v>
      </c>
      <c r="H10" s="87">
        <v>10</v>
      </c>
      <c r="I10" s="87">
        <v>43</v>
      </c>
      <c r="J10" s="87">
        <v>103</v>
      </c>
      <c r="K10" s="87">
        <v>56</v>
      </c>
      <c r="L10" s="87">
        <v>12</v>
      </c>
      <c r="M10" s="87">
        <v>19</v>
      </c>
      <c r="N10" s="87">
        <v>25</v>
      </c>
      <c r="O10" s="87">
        <v>39</v>
      </c>
      <c r="P10" s="87">
        <v>50</v>
      </c>
      <c r="Q10" s="87">
        <v>104</v>
      </c>
      <c r="R10">
        <f t="shared" si="0"/>
        <v>249</v>
      </c>
    </row>
    <row r="11" spans="1:17" ht="12.75">
      <c r="A11" s="108" t="s">
        <v>27</v>
      </c>
      <c r="B11" s="109"/>
      <c r="C11" s="110"/>
      <c r="D11" s="88">
        <f>SUM(D4:D10)</f>
        <v>2786</v>
      </c>
      <c r="E11" s="88">
        <f aca="true" t="shared" si="1" ref="E11:Q11">SUM(E4:E10)</f>
        <v>1235</v>
      </c>
      <c r="F11" s="88">
        <f t="shared" si="1"/>
        <v>161</v>
      </c>
      <c r="G11" s="88">
        <f t="shared" si="1"/>
        <v>73</v>
      </c>
      <c r="H11" s="88">
        <f t="shared" si="1"/>
        <v>78</v>
      </c>
      <c r="I11" s="88">
        <f t="shared" si="1"/>
        <v>539</v>
      </c>
      <c r="J11" s="88">
        <f t="shared" si="1"/>
        <v>1158</v>
      </c>
      <c r="K11" s="88">
        <f t="shared" si="1"/>
        <v>638</v>
      </c>
      <c r="L11" s="88">
        <f t="shared" si="1"/>
        <v>148</v>
      </c>
      <c r="M11" s="88">
        <f t="shared" si="1"/>
        <v>276</v>
      </c>
      <c r="N11" s="88">
        <f t="shared" si="1"/>
        <v>367</v>
      </c>
      <c r="O11" s="88">
        <f t="shared" si="1"/>
        <v>476</v>
      </c>
      <c r="P11" s="88">
        <f t="shared" si="1"/>
        <v>457</v>
      </c>
      <c r="Q11" s="88">
        <f t="shared" si="1"/>
        <v>1062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7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1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  <col min="4" max="4" width="10.125" style="0" customWidth="1"/>
    <col min="5" max="5" width="10.25390625" style="0" customWidth="1"/>
    <col min="6" max="6" width="9.875" style="0" customWidth="1"/>
    <col min="7" max="7" width="10.25390625" style="0" customWidth="1"/>
    <col min="8" max="8" width="9.75390625" style="0" customWidth="1"/>
    <col min="12" max="13" width="10.25390625" style="0" customWidth="1"/>
    <col min="14" max="14" width="10.75390625" style="0" customWidth="1"/>
    <col min="15" max="15" width="10.375" style="0" customWidth="1"/>
    <col min="16" max="16" width="10.25390625" style="0" customWidth="1"/>
    <col min="17" max="17" width="10.375" style="0" customWidth="1"/>
  </cols>
  <sheetData>
    <row r="1" spans="1:17" ht="18">
      <c r="A1" s="114" t="s">
        <v>142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1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63" customHeight="1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1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1067</v>
      </c>
      <c r="E4" s="87">
        <v>481</v>
      </c>
      <c r="F4" s="87">
        <v>86</v>
      </c>
      <c r="G4" s="87">
        <v>42</v>
      </c>
      <c r="H4" s="87">
        <v>33</v>
      </c>
      <c r="I4" s="87">
        <v>263</v>
      </c>
      <c r="J4" s="87">
        <v>321</v>
      </c>
      <c r="K4" s="87">
        <v>157</v>
      </c>
      <c r="L4" s="87">
        <v>92</v>
      </c>
      <c r="M4" s="87">
        <v>126</v>
      </c>
      <c r="N4" s="87">
        <v>136</v>
      </c>
      <c r="O4" s="87">
        <v>199</v>
      </c>
      <c r="P4" s="87">
        <v>157</v>
      </c>
      <c r="Q4" s="87">
        <v>357</v>
      </c>
      <c r="R4">
        <f aca="true" t="shared" si="0" ref="R4:R11">SUM(L4:Q4)</f>
        <v>1067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183</v>
      </c>
      <c r="E5" s="87">
        <v>75</v>
      </c>
      <c r="F5" s="87">
        <v>6</v>
      </c>
      <c r="G5" s="87">
        <v>4</v>
      </c>
      <c r="H5" s="87">
        <v>2</v>
      </c>
      <c r="I5" s="87">
        <v>18</v>
      </c>
      <c r="J5" s="87">
        <v>94</v>
      </c>
      <c r="K5" s="87">
        <v>64</v>
      </c>
      <c r="L5" s="87">
        <v>15</v>
      </c>
      <c r="M5" s="87">
        <v>14</v>
      </c>
      <c r="N5" s="87">
        <v>14</v>
      </c>
      <c r="O5" s="87">
        <v>25</v>
      </c>
      <c r="P5" s="87">
        <v>34</v>
      </c>
      <c r="Q5" s="87">
        <v>81</v>
      </c>
      <c r="R5">
        <f t="shared" si="0"/>
        <v>183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144</v>
      </c>
      <c r="E6" s="87">
        <v>64</v>
      </c>
      <c r="F6" s="87">
        <v>4</v>
      </c>
      <c r="G6" s="87">
        <v>1</v>
      </c>
      <c r="H6" s="87">
        <v>1</v>
      </c>
      <c r="I6" s="87">
        <v>8</v>
      </c>
      <c r="J6" s="87">
        <v>103</v>
      </c>
      <c r="K6" s="87">
        <v>62</v>
      </c>
      <c r="L6" s="87">
        <v>27</v>
      </c>
      <c r="M6" s="87">
        <v>16</v>
      </c>
      <c r="N6" s="87">
        <v>7</v>
      </c>
      <c r="O6" s="87">
        <v>17</v>
      </c>
      <c r="P6" s="87">
        <v>18</v>
      </c>
      <c r="Q6" s="87">
        <v>59</v>
      </c>
      <c r="R6">
        <f t="shared" si="0"/>
        <v>144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492</v>
      </c>
      <c r="E7" s="87">
        <v>230</v>
      </c>
      <c r="F7" s="87">
        <v>17</v>
      </c>
      <c r="G7" s="87">
        <v>7</v>
      </c>
      <c r="H7" s="87">
        <v>16</v>
      </c>
      <c r="I7" s="87">
        <v>88</v>
      </c>
      <c r="J7" s="87">
        <v>212</v>
      </c>
      <c r="K7" s="87">
        <v>127</v>
      </c>
      <c r="L7" s="87">
        <v>42</v>
      </c>
      <c r="M7" s="87">
        <v>36</v>
      </c>
      <c r="N7" s="87">
        <v>41</v>
      </c>
      <c r="O7" s="87">
        <v>92</v>
      </c>
      <c r="P7" s="87">
        <v>67</v>
      </c>
      <c r="Q7" s="87">
        <v>214</v>
      </c>
      <c r="R7">
        <f t="shared" si="0"/>
        <v>492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268</v>
      </c>
      <c r="E8" s="87">
        <v>120</v>
      </c>
      <c r="F8" s="87">
        <v>11</v>
      </c>
      <c r="G8" s="87">
        <v>6</v>
      </c>
      <c r="H8" s="87">
        <v>3</v>
      </c>
      <c r="I8" s="87">
        <v>27</v>
      </c>
      <c r="J8" s="87">
        <v>176</v>
      </c>
      <c r="K8" s="87">
        <v>110</v>
      </c>
      <c r="L8" s="87">
        <v>32</v>
      </c>
      <c r="M8" s="87">
        <v>33</v>
      </c>
      <c r="N8" s="87">
        <v>25</v>
      </c>
      <c r="O8" s="87">
        <v>49</v>
      </c>
      <c r="P8" s="87">
        <v>42</v>
      </c>
      <c r="Q8" s="87">
        <v>87</v>
      </c>
      <c r="R8">
        <f t="shared" si="0"/>
        <v>268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426</v>
      </c>
      <c r="E9" s="87">
        <v>185</v>
      </c>
      <c r="F9" s="87">
        <v>16</v>
      </c>
      <c r="G9" s="87">
        <v>8</v>
      </c>
      <c r="H9" s="87">
        <v>12</v>
      </c>
      <c r="I9" s="87">
        <v>98</v>
      </c>
      <c r="J9" s="87">
        <v>170</v>
      </c>
      <c r="K9" s="87">
        <v>91</v>
      </c>
      <c r="L9" s="87">
        <v>30</v>
      </c>
      <c r="M9" s="87">
        <v>42</v>
      </c>
      <c r="N9" s="87">
        <v>46</v>
      </c>
      <c r="O9" s="87">
        <v>97</v>
      </c>
      <c r="P9" s="87">
        <v>62</v>
      </c>
      <c r="Q9" s="87">
        <v>149</v>
      </c>
      <c r="R9">
        <f t="shared" si="0"/>
        <v>426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249</v>
      </c>
      <c r="E10" s="87">
        <v>116</v>
      </c>
      <c r="F10" s="87">
        <v>11</v>
      </c>
      <c r="G10" s="87">
        <v>5</v>
      </c>
      <c r="H10" s="87">
        <v>11</v>
      </c>
      <c r="I10" s="87">
        <v>48</v>
      </c>
      <c r="J10" s="87">
        <v>103</v>
      </c>
      <c r="K10" s="87">
        <v>59</v>
      </c>
      <c r="L10" s="87">
        <v>24</v>
      </c>
      <c r="M10" s="87">
        <v>21</v>
      </c>
      <c r="N10" s="87">
        <v>22</v>
      </c>
      <c r="O10" s="87">
        <v>36</v>
      </c>
      <c r="P10" s="87">
        <v>47</v>
      </c>
      <c r="Q10" s="87">
        <v>99</v>
      </c>
      <c r="R10">
        <f t="shared" si="0"/>
        <v>249</v>
      </c>
    </row>
    <row r="11" spans="1:18" ht="12.75">
      <c r="A11" s="108" t="s">
        <v>27</v>
      </c>
      <c r="B11" s="109"/>
      <c r="C11" s="110"/>
      <c r="D11" s="88">
        <f aca="true" t="shared" si="1" ref="D11:K11">SUM(D4:D10)</f>
        <v>2829</v>
      </c>
      <c r="E11" s="88">
        <f t="shared" si="1"/>
        <v>1271</v>
      </c>
      <c r="F11" s="88">
        <f t="shared" si="1"/>
        <v>151</v>
      </c>
      <c r="G11" s="88">
        <f t="shared" si="1"/>
        <v>73</v>
      </c>
      <c r="H11" s="88">
        <f t="shared" si="1"/>
        <v>78</v>
      </c>
      <c r="I11" s="88">
        <f t="shared" si="1"/>
        <v>550</v>
      </c>
      <c r="J11" s="88">
        <f t="shared" si="1"/>
        <v>1179</v>
      </c>
      <c r="K11" s="88">
        <f t="shared" si="1"/>
        <v>670</v>
      </c>
      <c r="L11" s="88">
        <f aca="true" t="shared" si="2" ref="L11:Q11">SUM(L4:L10)</f>
        <v>262</v>
      </c>
      <c r="M11" s="88">
        <f t="shared" si="2"/>
        <v>288</v>
      </c>
      <c r="N11" s="88">
        <f t="shared" si="2"/>
        <v>291</v>
      </c>
      <c r="O11" s="88">
        <f t="shared" si="2"/>
        <v>515</v>
      </c>
      <c r="P11" s="88">
        <f t="shared" si="2"/>
        <v>427</v>
      </c>
      <c r="Q11" s="88">
        <f t="shared" si="2"/>
        <v>1046</v>
      </c>
      <c r="R11">
        <f t="shared" si="0"/>
        <v>2829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1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  <col min="4" max="4" width="9.875" style="0" customWidth="1"/>
    <col min="5" max="6" width="10.25390625" style="0" customWidth="1"/>
    <col min="7" max="7" width="10.375" style="0" customWidth="1"/>
    <col min="8" max="8" width="10.00390625" style="0" customWidth="1"/>
    <col min="12" max="12" width="10.25390625" style="0" customWidth="1"/>
    <col min="13" max="13" width="10.00390625" style="0" customWidth="1"/>
    <col min="14" max="14" width="10.125" style="0" customWidth="1"/>
    <col min="15" max="15" width="9.875" style="0" customWidth="1"/>
    <col min="16" max="16" width="11.125" style="0" customWidth="1"/>
    <col min="17" max="17" width="10.375" style="0" customWidth="1"/>
  </cols>
  <sheetData>
    <row r="1" spans="1:17" ht="18">
      <c r="A1" s="114" t="s">
        <v>143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1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63.75" customHeight="1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1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1042</v>
      </c>
      <c r="E4" s="87">
        <v>484</v>
      </c>
      <c r="F4" s="87">
        <v>77</v>
      </c>
      <c r="G4" s="87">
        <v>37</v>
      </c>
      <c r="H4" s="87">
        <v>31</v>
      </c>
      <c r="I4" s="87">
        <v>257</v>
      </c>
      <c r="J4" s="87">
        <v>296</v>
      </c>
      <c r="K4" s="87">
        <v>154</v>
      </c>
      <c r="L4" s="87">
        <v>82</v>
      </c>
      <c r="M4" s="87">
        <v>145</v>
      </c>
      <c r="N4" s="87">
        <v>112</v>
      </c>
      <c r="O4" s="87">
        <v>196</v>
      </c>
      <c r="P4" s="87">
        <v>157</v>
      </c>
      <c r="Q4" s="87">
        <v>350</v>
      </c>
      <c r="R4">
        <f aca="true" t="shared" si="0" ref="R4:R11">SUM(L4:Q4)</f>
        <v>1042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186</v>
      </c>
      <c r="E5" s="87">
        <v>77</v>
      </c>
      <c r="F5" s="87">
        <v>5</v>
      </c>
      <c r="G5" s="87">
        <v>3</v>
      </c>
      <c r="H5" s="87">
        <v>2</v>
      </c>
      <c r="I5" s="87">
        <v>17</v>
      </c>
      <c r="J5" s="87">
        <v>97</v>
      </c>
      <c r="K5" s="87">
        <v>66</v>
      </c>
      <c r="L5" s="87">
        <v>10</v>
      </c>
      <c r="M5" s="87">
        <v>21</v>
      </c>
      <c r="N5" s="87">
        <v>12</v>
      </c>
      <c r="O5" s="87">
        <v>27</v>
      </c>
      <c r="P5" s="87">
        <v>33</v>
      </c>
      <c r="Q5" s="87">
        <v>83</v>
      </c>
      <c r="R5">
        <f t="shared" si="0"/>
        <v>186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139</v>
      </c>
      <c r="E6" s="87">
        <v>64</v>
      </c>
      <c r="F6" s="87">
        <v>5</v>
      </c>
      <c r="G6" s="87">
        <v>2</v>
      </c>
      <c r="H6" s="87">
        <v>1</v>
      </c>
      <c r="I6" s="87">
        <v>8</v>
      </c>
      <c r="J6" s="87">
        <v>98</v>
      </c>
      <c r="K6" s="87">
        <v>57</v>
      </c>
      <c r="L6" s="87">
        <v>6</v>
      </c>
      <c r="M6" s="87">
        <v>31</v>
      </c>
      <c r="N6" s="87">
        <v>13</v>
      </c>
      <c r="O6" s="87">
        <v>17</v>
      </c>
      <c r="P6" s="87">
        <v>15</v>
      </c>
      <c r="Q6" s="87">
        <v>57</v>
      </c>
      <c r="R6">
        <f t="shared" si="0"/>
        <v>139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498</v>
      </c>
      <c r="E7" s="87">
        <v>236</v>
      </c>
      <c r="F7" s="87">
        <v>16</v>
      </c>
      <c r="G7" s="87">
        <v>7</v>
      </c>
      <c r="H7" s="87">
        <v>14</v>
      </c>
      <c r="I7" s="87">
        <v>89</v>
      </c>
      <c r="J7" s="87">
        <v>218</v>
      </c>
      <c r="K7" s="87">
        <v>133</v>
      </c>
      <c r="L7" s="87">
        <v>26</v>
      </c>
      <c r="M7" s="87">
        <v>57</v>
      </c>
      <c r="N7" s="87">
        <v>45</v>
      </c>
      <c r="O7" s="87">
        <v>90</v>
      </c>
      <c r="P7" s="87">
        <v>63</v>
      </c>
      <c r="Q7" s="87">
        <v>217</v>
      </c>
      <c r="R7">
        <f t="shared" si="0"/>
        <v>498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281</v>
      </c>
      <c r="E8" s="87">
        <v>131</v>
      </c>
      <c r="F8" s="87">
        <v>9</v>
      </c>
      <c r="G8" s="87">
        <v>4</v>
      </c>
      <c r="H8" s="87">
        <v>2</v>
      </c>
      <c r="I8" s="87">
        <v>26</v>
      </c>
      <c r="J8" s="87">
        <v>191</v>
      </c>
      <c r="K8" s="87">
        <v>118</v>
      </c>
      <c r="L8" s="87">
        <v>22</v>
      </c>
      <c r="M8" s="87">
        <v>49</v>
      </c>
      <c r="N8" s="87">
        <v>28</v>
      </c>
      <c r="O8" s="87">
        <v>47</v>
      </c>
      <c r="P8" s="87">
        <v>44</v>
      </c>
      <c r="Q8" s="87">
        <v>91</v>
      </c>
      <c r="R8">
        <f t="shared" si="0"/>
        <v>281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417</v>
      </c>
      <c r="E9" s="87">
        <v>189</v>
      </c>
      <c r="F9" s="87">
        <v>18</v>
      </c>
      <c r="G9" s="87">
        <v>10</v>
      </c>
      <c r="H9" s="87">
        <v>11</v>
      </c>
      <c r="I9" s="87">
        <v>97</v>
      </c>
      <c r="J9" s="87">
        <v>162</v>
      </c>
      <c r="K9" s="87">
        <v>83</v>
      </c>
      <c r="L9" s="87">
        <v>34</v>
      </c>
      <c r="M9" s="87">
        <v>43</v>
      </c>
      <c r="N9" s="87">
        <v>36</v>
      </c>
      <c r="O9" s="87">
        <v>98</v>
      </c>
      <c r="P9" s="87">
        <v>56</v>
      </c>
      <c r="Q9" s="87">
        <v>150</v>
      </c>
      <c r="R9">
        <f t="shared" si="0"/>
        <v>417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261</v>
      </c>
      <c r="E10" s="87">
        <v>122</v>
      </c>
      <c r="F10" s="87">
        <v>7</v>
      </c>
      <c r="G10" s="87">
        <v>5</v>
      </c>
      <c r="H10" s="87">
        <v>10</v>
      </c>
      <c r="I10" s="87">
        <v>47</v>
      </c>
      <c r="J10" s="87">
        <v>110</v>
      </c>
      <c r="K10" s="87">
        <v>70</v>
      </c>
      <c r="L10" s="87">
        <v>34</v>
      </c>
      <c r="M10" s="87">
        <v>35</v>
      </c>
      <c r="N10" s="87">
        <v>17</v>
      </c>
      <c r="O10" s="87">
        <v>37</v>
      </c>
      <c r="P10" s="87">
        <v>45</v>
      </c>
      <c r="Q10" s="87">
        <v>93</v>
      </c>
      <c r="R10">
        <f t="shared" si="0"/>
        <v>261</v>
      </c>
    </row>
    <row r="11" spans="1:18" ht="12.75">
      <c r="A11" s="108" t="s">
        <v>27</v>
      </c>
      <c r="B11" s="109"/>
      <c r="C11" s="110"/>
      <c r="D11" s="88">
        <f aca="true" t="shared" si="1" ref="D11:K11">SUM(D4:D10)</f>
        <v>2824</v>
      </c>
      <c r="E11" s="88">
        <f t="shared" si="1"/>
        <v>1303</v>
      </c>
      <c r="F11" s="88">
        <f t="shared" si="1"/>
        <v>137</v>
      </c>
      <c r="G11" s="88">
        <f t="shared" si="1"/>
        <v>68</v>
      </c>
      <c r="H11" s="88">
        <f t="shared" si="1"/>
        <v>71</v>
      </c>
      <c r="I11" s="88">
        <f t="shared" si="1"/>
        <v>541</v>
      </c>
      <c r="J11" s="88">
        <f t="shared" si="1"/>
        <v>1172</v>
      </c>
      <c r="K11" s="88">
        <f t="shared" si="1"/>
        <v>681</v>
      </c>
      <c r="L11" s="88">
        <f aca="true" t="shared" si="2" ref="L11:Q11">SUM(L4:L10)</f>
        <v>214</v>
      </c>
      <c r="M11" s="88">
        <f t="shared" si="2"/>
        <v>381</v>
      </c>
      <c r="N11" s="88">
        <f t="shared" si="2"/>
        <v>263</v>
      </c>
      <c r="O11" s="88">
        <f t="shared" si="2"/>
        <v>512</v>
      </c>
      <c r="P11" s="88">
        <f t="shared" si="2"/>
        <v>413</v>
      </c>
      <c r="Q11" s="88">
        <f t="shared" si="2"/>
        <v>1041</v>
      </c>
      <c r="R11">
        <f t="shared" si="0"/>
        <v>2824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R26" sqref="R26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  <col min="4" max="4" width="10.125" style="0" customWidth="1"/>
    <col min="5" max="5" width="10.375" style="0" customWidth="1"/>
    <col min="6" max="6" width="10.125" style="0" customWidth="1"/>
    <col min="7" max="7" width="10.25390625" style="0" customWidth="1"/>
    <col min="8" max="8" width="9.875" style="0" customWidth="1"/>
    <col min="12" max="12" width="10.25390625" style="0" customWidth="1"/>
    <col min="13" max="13" width="10.375" style="0" customWidth="1"/>
    <col min="14" max="14" width="10.25390625" style="0" customWidth="1"/>
    <col min="15" max="15" width="10.375" style="0" customWidth="1"/>
    <col min="16" max="16" width="10.125" style="0" customWidth="1"/>
    <col min="17" max="17" width="10.375" style="0" customWidth="1"/>
  </cols>
  <sheetData>
    <row r="1" spans="1:17" ht="18">
      <c r="A1" s="114" t="s">
        <v>144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1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67.5" customHeight="1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1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1035</v>
      </c>
      <c r="E4" s="87">
        <v>466</v>
      </c>
      <c r="F4" s="87">
        <v>75</v>
      </c>
      <c r="G4" s="92">
        <v>35</v>
      </c>
      <c r="H4" s="92">
        <v>29</v>
      </c>
      <c r="I4" s="92">
        <v>249</v>
      </c>
      <c r="J4" s="92">
        <v>300</v>
      </c>
      <c r="K4" s="92">
        <v>160</v>
      </c>
      <c r="L4" s="87">
        <v>112</v>
      </c>
      <c r="M4" s="87">
        <v>134</v>
      </c>
      <c r="N4" s="87">
        <v>117</v>
      </c>
      <c r="O4" s="87">
        <v>172</v>
      </c>
      <c r="P4" s="87">
        <v>147</v>
      </c>
      <c r="Q4" s="87">
        <v>353</v>
      </c>
      <c r="R4">
        <f>SUM(L4:Q4)</f>
        <v>1035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185</v>
      </c>
      <c r="E5" s="87">
        <v>78</v>
      </c>
      <c r="F5" s="87">
        <v>3</v>
      </c>
      <c r="G5" s="87">
        <v>2</v>
      </c>
      <c r="H5" s="87">
        <v>2</v>
      </c>
      <c r="I5" s="87">
        <v>16</v>
      </c>
      <c r="J5" s="87">
        <v>102</v>
      </c>
      <c r="K5" s="87">
        <v>69</v>
      </c>
      <c r="L5" s="87">
        <v>15</v>
      </c>
      <c r="M5" s="87">
        <v>18</v>
      </c>
      <c r="N5" s="87">
        <v>15</v>
      </c>
      <c r="O5" s="87">
        <v>20</v>
      </c>
      <c r="P5" s="87">
        <v>35</v>
      </c>
      <c r="Q5" s="87">
        <v>82</v>
      </c>
      <c r="R5">
        <f aca="true" t="shared" si="0" ref="R5:R10">SUM(L5:Q5)</f>
        <v>185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146</v>
      </c>
      <c r="E6" s="87">
        <v>69</v>
      </c>
      <c r="F6" s="87">
        <v>2</v>
      </c>
      <c r="G6" s="87">
        <v>1</v>
      </c>
      <c r="H6" s="87">
        <v>1</v>
      </c>
      <c r="I6" s="87">
        <v>8</v>
      </c>
      <c r="J6" s="87">
        <v>104</v>
      </c>
      <c r="K6" s="87">
        <v>65</v>
      </c>
      <c r="L6" s="87">
        <v>17</v>
      </c>
      <c r="M6" s="87">
        <v>27</v>
      </c>
      <c r="N6" s="87">
        <v>12</v>
      </c>
      <c r="O6" s="87">
        <v>17</v>
      </c>
      <c r="P6" s="87">
        <v>17</v>
      </c>
      <c r="Q6" s="87">
        <v>56</v>
      </c>
      <c r="R6">
        <f t="shared" si="0"/>
        <v>146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481</v>
      </c>
      <c r="E7" s="87">
        <v>231</v>
      </c>
      <c r="F7" s="87">
        <v>22</v>
      </c>
      <c r="G7" s="87">
        <v>10</v>
      </c>
      <c r="H7" s="87">
        <v>16</v>
      </c>
      <c r="I7" s="87">
        <v>85</v>
      </c>
      <c r="J7" s="87">
        <v>210</v>
      </c>
      <c r="K7" s="87">
        <v>129</v>
      </c>
      <c r="L7" s="87">
        <v>28</v>
      </c>
      <c r="M7" s="87">
        <v>53</v>
      </c>
      <c r="N7" s="87">
        <v>47</v>
      </c>
      <c r="O7" s="87">
        <v>78</v>
      </c>
      <c r="P7" s="87">
        <v>64</v>
      </c>
      <c r="Q7" s="87">
        <v>211</v>
      </c>
      <c r="R7">
        <f t="shared" si="0"/>
        <v>481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278</v>
      </c>
      <c r="E8" s="87">
        <v>126</v>
      </c>
      <c r="F8" s="87">
        <v>7</v>
      </c>
      <c r="G8" s="87">
        <v>3</v>
      </c>
      <c r="H8" s="87">
        <v>2</v>
      </c>
      <c r="I8" s="87">
        <v>26</v>
      </c>
      <c r="J8" s="87">
        <v>189</v>
      </c>
      <c r="K8" s="87">
        <v>113</v>
      </c>
      <c r="L8" s="87">
        <v>33</v>
      </c>
      <c r="M8" s="87">
        <v>51</v>
      </c>
      <c r="N8" s="87">
        <v>22</v>
      </c>
      <c r="O8" s="87">
        <v>45</v>
      </c>
      <c r="P8" s="87">
        <v>41</v>
      </c>
      <c r="Q8" s="87">
        <v>86</v>
      </c>
      <c r="R8">
        <f t="shared" si="0"/>
        <v>278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402</v>
      </c>
      <c r="E9" s="87">
        <v>175</v>
      </c>
      <c r="F9" s="87">
        <v>12</v>
      </c>
      <c r="G9" s="87">
        <v>6</v>
      </c>
      <c r="H9" s="87">
        <v>12</v>
      </c>
      <c r="I9" s="87">
        <v>95</v>
      </c>
      <c r="J9" s="87">
        <v>154</v>
      </c>
      <c r="K9" s="87">
        <v>80</v>
      </c>
      <c r="L9" s="87">
        <v>34</v>
      </c>
      <c r="M9" s="87">
        <v>43</v>
      </c>
      <c r="N9" s="87">
        <v>30</v>
      </c>
      <c r="O9" s="87">
        <v>76</v>
      </c>
      <c r="P9" s="87">
        <v>69</v>
      </c>
      <c r="Q9" s="87">
        <v>150</v>
      </c>
      <c r="R9">
        <f t="shared" si="0"/>
        <v>402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285</v>
      </c>
      <c r="E10" s="87">
        <v>126</v>
      </c>
      <c r="F10" s="87">
        <v>4</v>
      </c>
      <c r="G10" s="87">
        <v>2</v>
      </c>
      <c r="H10" s="87">
        <v>10</v>
      </c>
      <c r="I10" s="87">
        <v>52</v>
      </c>
      <c r="J10" s="87">
        <v>126</v>
      </c>
      <c r="K10" s="87">
        <v>81</v>
      </c>
      <c r="L10" s="87">
        <v>42</v>
      </c>
      <c r="M10" s="87">
        <v>51</v>
      </c>
      <c r="N10" s="87">
        <v>22</v>
      </c>
      <c r="O10" s="87">
        <v>31</v>
      </c>
      <c r="P10" s="87">
        <v>45</v>
      </c>
      <c r="Q10" s="87">
        <v>94</v>
      </c>
      <c r="R10">
        <f t="shared" si="0"/>
        <v>285</v>
      </c>
    </row>
    <row r="11" spans="1:17" ht="12.75">
      <c r="A11" s="108" t="s">
        <v>27</v>
      </c>
      <c r="B11" s="109"/>
      <c r="C11" s="110"/>
      <c r="D11" s="88">
        <f>SUM(D4:D10)</f>
        <v>2812</v>
      </c>
      <c r="E11" s="88">
        <f aca="true" t="shared" si="1" ref="E11:Q11">SUM(E4:E10)</f>
        <v>1271</v>
      </c>
      <c r="F11" s="88">
        <f t="shared" si="1"/>
        <v>125</v>
      </c>
      <c r="G11" s="88">
        <f t="shared" si="1"/>
        <v>59</v>
      </c>
      <c r="H11" s="88">
        <f t="shared" si="1"/>
        <v>72</v>
      </c>
      <c r="I11" s="88">
        <f t="shared" si="1"/>
        <v>531</v>
      </c>
      <c r="J11" s="88">
        <f t="shared" si="1"/>
        <v>1185</v>
      </c>
      <c r="K11" s="88">
        <f t="shared" si="1"/>
        <v>697</v>
      </c>
      <c r="L11" s="88">
        <f t="shared" si="1"/>
        <v>281</v>
      </c>
      <c r="M11" s="88">
        <f t="shared" si="1"/>
        <v>377</v>
      </c>
      <c r="N11" s="88">
        <f t="shared" si="1"/>
        <v>265</v>
      </c>
      <c r="O11" s="88">
        <f t="shared" si="1"/>
        <v>439</v>
      </c>
      <c r="P11" s="88">
        <f t="shared" si="1"/>
        <v>418</v>
      </c>
      <c r="Q11" s="88">
        <f t="shared" si="1"/>
        <v>1032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13.00390625" style="0" customWidth="1"/>
    <col min="3" max="3" width="10.37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1816</v>
      </c>
      <c r="E2" s="1">
        <v>869</v>
      </c>
      <c r="F2" s="1">
        <f aca="true" t="shared" si="0" ref="F2:F9">D2-E2</f>
        <v>947</v>
      </c>
      <c r="G2" s="1">
        <v>166</v>
      </c>
      <c r="H2" s="1">
        <f aca="true" t="shared" si="1" ref="H2:H9">G2-I2</f>
        <v>101</v>
      </c>
      <c r="I2" s="1">
        <v>65</v>
      </c>
      <c r="J2" s="1">
        <v>50</v>
      </c>
      <c r="K2" s="1">
        <v>98</v>
      </c>
      <c r="L2" s="1">
        <v>155</v>
      </c>
      <c r="M2" s="1">
        <v>196</v>
      </c>
      <c r="N2" s="1">
        <v>233</v>
      </c>
      <c r="O2" s="1">
        <v>263</v>
      </c>
      <c r="P2" s="1">
        <v>304</v>
      </c>
      <c r="Q2" s="1">
        <v>665</v>
      </c>
    </row>
    <row r="3" spans="1:17" ht="12.75">
      <c r="A3" s="7" t="s">
        <v>20</v>
      </c>
      <c r="B3" s="1" t="s">
        <v>21</v>
      </c>
      <c r="C3" s="16"/>
      <c r="D3" s="1">
        <v>221</v>
      </c>
      <c r="E3" s="1">
        <v>86</v>
      </c>
      <c r="F3" s="1">
        <f t="shared" si="0"/>
        <v>135</v>
      </c>
      <c r="G3" s="1">
        <v>11</v>
      </c>
      <c r="H3" s="1">
        <f t="shared" si="1"/>
        <v>9</v>
      </c>
      <c r="I3" s="1">
        <v>2</v>
      </c>
      <c r="J3" s="1">
        <v>2</v>
      </c>
      <c r="K3" s="1">
        <v>25</v>
      </c>
      <c r="L3" s="1">
        <v>12</v>
      </c>
      <c r="M3" s="1">
        <v>26</v>
      </c>
      <c r="N3" s="1">
        <v>25</v>
      </c>
      <c r="O3" s="1">
        <v>26</v>
      </c>
      <c r="P3" s="1">
        <v>42</v>
      </c>
      <c r="Q3" s="1">
        <v>90</v>
      </c>
    </row>
    <row r="4" spans="1:17" ht="12.75">
      <c r="A4" s="7" t="s">
        <v>22</v>
      </c>
      <c r="B4" s="1" t="s">
        <v>21</v>
      </c>
      <c r="C4" s="16"/>
      <c r="D4" s="1">
        <v>204</v>
      </c>
      <c r="E4" s="1">
        <v>83</v>
      </c>
      <c r="F4" s="1">
        <f t="shared" si="0"/>
        <v>121</v>
      </c>
      <c r="G4" s="1">
        <v>9</v>
      </c>
      <c r="H4" s="1">
        <f t="shared" si="1"/>
        <v>7</v>
      </c>
      <c r="I4" s="1">
        <v>2</v>
      </c>
      <c r="J4" s="1">
        <v>1</v>
      </c>
      <c r="K4" s="1">
        <v>14</v>
      </c>
      <c r="L4" s="1">
        <v>8</v>
      </c>
      <c r="M4" s="1">
        <v>21</v>
      </c>
      <c r="N4" s="1">
        <v>17</v>
      </c>
      <c r="O4" s="1">
        <v>24</v>
      </c>
      <c r="P4" s="1">
        <v>41</v>
      </c>
      <c r="Q4" s="1">
        <v>93</v>
      </c>
    </row>
    <row r="5" spans="1:17" ht="12.75">
      <c r="A5" s="7" t="s">
        <v>23</v>
      </c>
      <c r="B5" s="1" t="s">
        <v>21</v>
      </c>
      <c r="C5" s="16"/>
      <c r="D5" s="1">
        <v>678</v>
      </c>
      <c r="E5" s="1">
        <v>285</v>
      </c>
      <c r="F5" s="1">
        <f t="shared" si="0"/>
        <v>393</v>
      </c>
      <c r="G5" s="1">
        <v>33</v>
      </c>
      <c r="H5" s="1">
        <f t="shared" si="1"/>
        <v>17</v>
      </c>
      <c r="I5" s="1">
        <v>16</v>
      </c>
      <c r="J5" s="1">
        <v>18</v>
      </c>
      <c r="K5" s="1">
        <v>39</v>
      </c>
      <c r="L5" s="1">
        <v>41</v>
      </c>
      <c r="M5" s="1">
        <v>57</v>
      </c>
      <c r="N5" s="1">
        <v>59</v>
      </c>
      <c r="O5" s="1">
        <v>89</v>
      </c>
      <c r="P5" s="1">
        <v>117</v>
      </c>
      <c r="Q5" s="1">
        <v>315</v>
      </c>
    </row>
    <row r="6" spans="1:17" ht="12.75">
      <c r="A6" s="7" t="s">
        <v>24</v>
      </c>
      <c r="B6" s="1" t="s">
        <v>21</v>
      </c>
      <c r="C6" s="16"/>
      <c r="D6" s="1">
        <v>400</v>
      </c>
      <c r="E6" s="1">
        <v>185</v>
      </c>
      <c r="F6" s="1">
        <f t="shared" si="0"/>
        <v>215</v>
      </c>
      <c r="G6" s="1">
        <v>24</v>
      </c>
      <c r="H6" s="1">
        <f t="shared" si="1"/>
        <v>13</v>
      </c>
      <c r="I6" s="1">
        <v>11</v>
      </c>
      <c r="J6" s="1">
        <v>10</v>
      </c>
      <c r="K6" s="1">
        <v>35</v>
      </c>
      <c r="L6" s="1">
        <v>24</v>
      </c>
      <c r="M6" s="1">
        <v>44</v>
      </c>
      <c r="N6" s="1">
        <v>39</v>
      </c>
      <c r="O6" s="1">
        <v>48</v>
      </c>
      <c r="P6" s="1">
        <v>78</v>
      </c>
      <c r="Q6" s="1">
        <v>167</v>
      </c>
    </row>
    <row r="7" spans="1:17" ht="12.75">
      <c r="A7" s="7" t="s">
        <v>25</v>
      </c>
      <c r="B7" s="1" t="s">
        <v>21</v>
      </c>
      <c r="C7" s="16"/>
      <c r="D7" s="1">
        <v>718</v>
      </c>
      <c r="E7" s="1">
        <v>325</v>
      </c>
      <c r="F7" s="1">
        <f t="shared" si="0"/>
        <v>393</v>
      </c>
      <c r="G7" s="1">
        <v>42</v>
      </c>
      <c r="H7" s="1">
        <f t="shared" si="1"/>
        <v>30</v>
      </c>
      <c r="I7" s="1">
        <v>12</v>
      </c>
      <c r="J7" s="1">
        <v>15</v>
      </c>
      <c r="K7" s="1">
        <v>39</v>
      </c>
      <c r="L7" s="1">
        <v>39</v>
      </c>
      <c r="M7" s="1">
        <v>60</v>
      </c>
      <c r="N7" s="1">
        <v>69</v>
      </c>
      <c r="O7" s="1">
        <v>90</v>
      </c>
      <c r="P7" s="1">
        <v>118</v>
      </c>
      <c r="Q7" s="1">
        <v>342</v>
      </c>
    </row>
    <row r="8" spans="1:17" ht="12.75">
      <c r="A8" s="9" t="s">
        <v>26</v>
      </c>
      <c r="B8" s="1" t="s">
        <v>21</v>
      </c>
      <c r="C8" s="16"/>
      <c r="D8" s="1">
        <v>394</v>
      </c>
      <c r="E8" s="1">
        <v>180</v>
      </c>
      <c r="F8" s="1">
        <f t="shared" si="0"/>
        <v>214</v>
      </c>
      <c r="G8" s="1">
        <v>21</v>
      </c>
      <c r="H8" s="1">
        <f t="shared" si="1"/>
        <v>16</v>
      </c>
      <c r="I8" s="1">
        <v>5</v>
      </c>
      <c r="J8" s="1">
        <v>5</v>
      </c>
      <c r="K8" s="1">
        <v>33</v>
      </c>
      <c r="L8" s="1">
        <v>22</v>
      </c>
      <c r="M8" s="1">
        <v>47</v>
      </c>
      <c r="N8" s="1">
        <v>53</v>
      </c>
      <c r="O8" s="1">
        <v>56</v>
      </c>
      <c r="P8" s="1">
        <v>50</v>
      </c>
      <c r="Q8" s="1">
        <v>166</v>
      </c>
    </row>
    <row r="9" spans="1:17" ht="12.75">
      <c r="A9" s="11" t="s">
        <v>27</v>
      </c>
      <c r="D9" s="1">
        <f>SUM(D2:D8)</f>
        <v>4431</v>
      </c>
      <c r="E9" s="1">
        <f>SUM(E2:E8)</f>
        <v>2013</v>
      </c>
      <c r="F9" s="1">
        <f t="shared" si="0"/>
        <v>2418</v>
      </c>
      <c r="G9" s="1">
        <f>SUM(G2:G8)</f>
        <v>306</v>
      </c>
      <c r="H9" s="1">
        <f t="shared" si="1"/>
        <v>193</v>
      </c>
      <c r="I9" s="1">
        <f aca="true" t="shared" si="2" ref="I9:Q9">SUM(I2:I8)</f>
        <v>113</v>
      </c>
      <c r="J9" s="1">
        <f t="shared" si="2"/>
        <v>101</v>
      </c>
      <c r="K9" s="1">
        <f t="shared" si="2"/>
        <v>283</v>
      </c>
      <c r="L9" s="1">
        <f t="shared" si="2"/>
        <v>301</v>
      </c>
      <c r="M9" s="1">
        <f t="shared" si="2"/>
        <v>451</v>
      </c>
      <c r="N9" s="1">
        <f t="shared" si="2"/>
        <v>495</v>
      </c>
      <c r="O9" s="1">
        <f t="shared" si="2"/>
        <v>596</v>
      </c>
      <c r="P9" s="1">
        <f t="shared" si="2"/>
        <v>750</v>
      </c>
      <c r="Q9" s="1">
        <f t="shared" si="2"/>
        <v>1838</v>
      </c>
    </row>
    <row r="11" ht="12.75">
      <c r="A11" t="s">
        <v>64</v>
      </c>
    </row>
  </sheetData>
  <sheetProtection selectLockedCells="1" selectUnlockedCells="1"/>
  <printOptions gridLines="1"/>
  <pageMargins left="0.75" right="0.75" top="1" bottom="1" header="0.5" footer="0.5"/>
  <pageSetup fitToHeight="1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170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  <col min="4" max="4" width="10.00390625" style="0" customWidth="1"/>
    <col min="5" max="5" width="10.125" style="0" customWidth="1"/>
    <col min="6" max="6" width="10.25390625" style="0" customWidth="1"/>
    <col min="7" max="7" width="11.125" style="0" customWidth="1"/>
    <col min="8" max="8" width="10.375" style="0" customWidth="1"/>
    <col min="9" max="9" width="9.25390625" style="0" customWidth="1"/>
    <col min="10" max="11" width="8.00390625" style="0" customWidth="1"/>
    <col min="12" max="12" width="11.375" style="0" customWidth="1"/>
    <col min="13" max="13" width="10.75390625" style="0" customWidth="1"/>
    <col min="14" max="15" width="10.375" style="0" customWidth="1"/>
    <col min="16" max="16" width="9.875" style="0" customWidth="1"/>
    <col min="17" max="17" width="10.125" style="0" customWidth="1"/>
  </cols>
  <sheetData>
    <row r="1" spans="1:17" ht="18">
      <c r="A1" s="114" t="s">
        <v>147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1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61.5" customHeight="1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1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1034</v>
      </c>
      <c r="E4" s="87">
        <v>471</v>
      </c>
      <c r="F4" s="87">
        <v>81</v>
      </c>
      <c r="G4" s="87">
        <v>36</v>
      </c>
      <c r="H4" s="87">
        <v>31</v>
      </c>
      <c r="I4" s="87">
        <v>250</v>
      </c>
      <c r="J4" s="87">
        <v>310</v>
      </c>
      <c r="K4" s="87">
        <v>162</v>
      </c>
      <c r="L4" s="87">
        <v>93</v>
      </c>
      <c r="M4" s="87">
        <v>170</v>
      </c>
      <c r="N4" s="87">
        <v>107</v>
      </c>
      <c r="O4" s="87">
        <v>165</v>
      </c>
      <c r="P4" s="87">
        <v>143</v>
      </c>
      <c r="Q4" s="87">
        <v>356</v>
      </c>
      <c r="R4">
        <f aca="true" t="shared" si="0" ref="R4:R11">SUM(L4:Q4)</f>
        <v>1034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181</v>
      </c>
      <c r="E5" s="87">
        <v>76</v>
      </c>
      <c r="F5" s="87">
        <v>3</v>
      </c>
      <c r="G5" s="87">
        <v>2</v>
      </c>
      <c r="H5" s="87">
        <v>2</v>
      </c>
      <c r="I5" s="87">
        <v>16</v>
      </c>
      <c r="J5" s="87">
        <v>99</v>
      </c>
      <c r="K5" s="87">
        <v>67</v>
      </c>
      <c r="L5" s="87">
        <v>5</v>
      </c>
      <c r="M5" s="87">
        <v>18</v>
      </c>
      <c r="N5" s="87">
        <v>19</v>
      </c>
      <c r="O5" s="87">
        <v>19</v>
      </c>
      <c r="P5" s="87">
        <v>35</v>
      </c>
      <c r="Q5" s="87">
        <v>85</v>
      </c>
      <c r="R5">
        <f t="shared" si="0"/>
        <v>181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133</v>
      </c>
      <c r="E6" s="87">
        <v>64</v>
      </c>
      <c r="F6" s="87">
        <v>3</v>
      </c>
      <c r="G6" s="87">
        <v>1</v>
      </c>
      <c r="H6" s="87">
        <v>1</v>
      </c>
      <c r="I6" s="87">
        <v>8</v>
      </c>
      <c r="J6" s="87">
        <v>90</v>
      </c>
      <c r="K6" s="87">
        <v>56</v>
      </c>
      <c r="L6" s="87">
        <v>7</v>
      </c>
      <c r="M6" s="87">
        <v>19</v>
      </c>
      <c r="N6" s="87">
        <v>28</v>
      </c>
      <c r="O6" s="87">
        <v>10</v>
      </c>
      <c r="P6" s="87">
        <v>16</v>
      </c>
      <c r="Q6" s="87">
        <v>53</v>
      </c>
      <c r="R6">
        <f t="shared" si="0"/>
        <v>133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496</v>
      </c>
      <c r="E7" s="87">
        <v>238</v>
      </c>
      <c r="F7" s="87">
        <v>23</v>
      </c>
      <c r="G7" s="87">
        <v>11</v>
      </c>
      <c r="H7" s="87">
        <v>14</v>
      </c>
      <c r="I7" s="87">
        <v>83</v>
      </c>
      <c r="J7" s="87">
        <v>222</v>
      </c>
      <c r="K7" s="87">
        <v>140</v>
      </c>
      <c r="L7" s="87">
        <v>34</v>
      </c>
      <c r="M7" s="87">
        <v>50</v>
      </c>
      <c r="N7" s="87">
        <v>55</v>
      </c>
      <c r="O7" s="87">
        <v>76</v>
      </c>
      <c r="P7" s="87">
        <v>69</v>
      </c>
      <c r="Q7" s="87">
        <v>212</v>
      </c>
      <c r="R7">
        <f t="shared" si="0"/>
        <v>496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285</v>
      </c>
      <c r="E8" s="87">
        <v>129</v>
      </c>
      <c r="F8" s="87">
        <v>9</v>
      </c>
      <c r="G8" s="87">
        <v>5</v>
      </c>
      <c r="H8" s="87">
        <v>3</v>
      </c>
      <c r="I8" s="87">
        <v>26</v>
      </c>
      <c r="J8" s="87">
        <v>193</v>
      </c>
      <c r="K8" s="87">
        <v>115</v>
      </c>
      <c r="L8" s="87">
        <v>22</v>
      </c>
      <c r="M8" s="87">
        <v>55</v>
      </c>
      <c r="N8" s="87">
        <v>34</v>
      </c>
      <c r="O8" s="87">
        <v>38</v>
      </c>
      <c r="P8" s="87">
        <v>45</v>
      </c>
      <c r="Q8" s="87">
        <v>91</v>
      </c>
      <c r="R8">
        <f t="shared" si="0"/>
        <v>285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404</v>
      </c>
      <c r="E9" s="87">
        <v>186</v>
      </c>
      <c r="F9" s="87">
        <v>12</v>
      </c>
      <c r="G9" s="87">
        <v>6</v>
      </c>
      <c r="H9" s="87">
        <v>12</v>
      </c>
      <c r="I9" s="87">
        <v>92</v>
      </c>
      <c r="J9" s="87">
        <v>157</v>
      </c>
      <c r="K9" s="87">
        <v>81</v>
      </c>
      <c r="L9" s="87">
        <v>32</v>
      </c>
      <c r="M9" s="87">
        <v>55</v>
      </c>
      <c r="N9" s="87">
        <v>29</v>
      </c>
      <c r="O9" s="87">
        <v>70</v>
      </c>
      <c r="P9" s="87">
        <v>71</v>
      </c>
      <c r="Q9" s="87">
        <v>147</v>
      </c>
      <c r="R9">
        <f t="shared" si="0"/>
        <v>404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275</v>
      </c>
      <c r="E10" s="87">
        <v>123</v>
      </c>
      <c r="F10" s="87">
        <v>6</v>
      </c>
      <c r="G10" s="87">
        <v>2</v>
      </c>
      <c r="H10" s="87">
        <v>10</v>
      </c>
      <c r="I10" s="87">
        <v>50</v>
      </c>
      <c r="J10" s="87">
        <v>118</v>
      </c>
      <c r="K10" s="87">
        <v>73</v>
      </c>
      <c r="L10" s="87">
        <v>21</v>
      </c>
      <c r="M10" s="87">
        <v>62</v>
      </c>
      <c r="N10" s="87">
        <v>29</v>
      </c>
      <c r="O10" s="87">
        <v>27</v>
      </c>
      <c r="P10" s="87">
        <v>43</v>
      </c>
      <c r="Q10" s="87">
        <v>93</v>
      </c>
      <c r="R10">
        <f t="shared" si="0"/>
        <v>275</v>
      </c>
    </row>
    <row r="11" spans="1:18" ht="12.75">
      <c r="A11" s="108" t="s">
        <v>27</v>
      </c>
      <c r="B11" s="109"/>
      <c r="C11" s="110"/>
      <c r="D11" s="88">
        <f aca="true" t="shared" si="1" ref="D11:K11">SUM(D4:D10)</f>
        <v>2808</v>
      </c>
      <c r="E11" s="88">
        <f t="shared" si="1"/>
        <v>1287</v>
      </c>
      <c r="F11" s="88">
        <f t="shared" si="1"/>
        <v>137</v>
      </c>
      <c r="G11" s="88">
        <f t="shared" si="1"/>
        <v>63</v>
      </c>
      <c r="H11" s="88">
        <f t="shared" si="1"/>
        <v>73</v>
      </c>
      <c r="I11" s="88">
        <f t="shared" si="1"/>
        <v>525</v>
      </c>
      <c r="J11" s="88">
        <f t="shared" si="1"/>
        <v>1189</v>
      </c>
      <c r="K11" s="88">
        <f t="shared" si="1"/>
        <v>694</v>
      </c>
      <c r="L11" s="88">
        <f aca="true" t="shared" si="2" ref="L11:Q11">SUM(L4:L10)</f>
        <v>214</v>
      </c>
      <c r="M11" s="88">
        <f t="shared" si="2"/>
        <v>429</v>
      </c>
      <c r="N11" s="88">
        <f t="shared" si="2"/>
        <v>301</v>
      </c>
      <c r="O11" s="88">
        <f t="shared" si="2"/>
        <v>405</v>
      </c>
      <c r="P11" s="88">
        <f t="shared" si="2"/>
        <v>422</v>
      </c>
      <c r="Q11" s="88">
        <f t="shared" si="2"/>
        <v>1037</v>
      </c>
      <c r="R11">
        <f t="shared" si="0"/>
        <v>2808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171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  <col min="4" max="4" width="9.875" style="0" customWidth="1"/>
    <col min="5" max="5" width="10.625" style="0" customWidth="1"/>
    <col min="6" max="6" width="12.875" style="0" customWidth="1"/>
    <col min="7" max="7" width="12.375" style="0" customWidth="1"/>
    <col min="8" max="8" width="11.375" style="0" customWidth="1"/>
    <col min="12" max="15" width="9.875" style="0" customWidth="1"/>
    <col min="16" max="16" width="10.625" style="0" customWidth="1"/>
    <col min="17" max="17" width="11.00390625" style="0" customWidth="1"/>
  </cols>
  <sheetData>
    <row r="1" spans="1:17" ht="18">
      <c r="A1" s="114" t="s">
        <v>145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1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42.75" customHeight="1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1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1067</v>
      </c>
      <c r="E4" s="87">
        <v>479</v>
      </c>
      <c r="F4" s="87">
        <v>82</v>
      </c>
      <c r="G4" s="87">
        <v>34</v>
      </c>
      <c r="H4" s="87">
        <v>30</v>
      </c>
      <c r="I4" s="87">
        <v>256</v>
      </c>
      <c r="J4" s="87">
        <v>321</v>
      </c>
      <c r="K4" s="87">
        <v>155</v>
      </c>
      <c r="L4" s="87">
        <v>113</v>
      </c>
      <c r="M4" s="87">
        <v>177</v>
      </c>
      <c r="N4" s="87">
        <v>125</v>
      </c>
      <c r="O4" s="87">
        <v>152</v>
      </c>
      <c r="P4" s="87">
        <v>147</v>
      </c>
      <c r="Q4" s="87">
        <v>353</v>
      </c>
      <c r="R4">
        <f aca="true" t="shared" si="0" ref="R4:R11">SUM(L4:Q4)</f>
        <v>1067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170</v>
      </c>
      <c r="E5" s="87">
        <v>71</v>
      </c>
      <c r="F5" s="87">
        <v>4</v>
      </c>
      <c r="G5" s="87">
        <v>3</v>
      </c>
      <c r="H5" s="87">
        <v>2</v>
      </c>
      <c r="I5" s="87">
        <v>16</v>
      </c>
      <c r="J5" s="87">
        <v>89</v>
      </c>
      <c r="K5" s="87">
        <v>58</v>
      </c>
      <c r="L5" s="87">
        <v>9</v>
      </c>
      <c r="M5" s="87">
        <v>13</v>
      </c>
      <c r="N5" s="87">
        <v>18</v>
      </c>
      <c r="O5" s="87">
        <v>17</v>
      </c>
      <c r="P5" s="87">
        <v>31</v>
      </c>
      <c r="Q5" s="87">
        <v>82</v>
      </c>
      <c r="R5">
        <f t="shared" si="0"/>
        <v>170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141</v>
      </c>
      <c r="E6" s="87">
        <v>66</v>
      </c>
      <c r="F6" s="87">
        <v>2</v>
      </c>
      <c r="G6" s="87">
        <v>1</v>
      </c>
      <c r="H6" s="87">
        <v>1</v>
      </c>
      <c r="I6" s="87">
        <v>9</v>
      </c>
      <c r="J6" s="87">
        <v>95</v>
      </c>
      <c r="K6" s="87">
        <v>58</v>
      </c>
      <c r="L6" s="87">
        <v>14</v>
      </c>
      <c r="M6" s="87">
        <v>18</v>
      </c>
      <c r="N6" s="87">
        <v>26</v>
      </c>
      <c r="O6" s="87">
        <v>13</v>
      </c>
      <c r="P6" s="87">
        <v>16</v>
      </c>
      <c r="Q6" s="87">
        <v>54</v>
      </c>
      <c r="R6">
        <f t="shared" si="0"/>
        <v>141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491</v>
      </c>
      <c r="E7" s="87">
        <v>238</v>
      </c>
      <c r="F7" s="87">
        <v>20</v>
      </c>
      <c r="G7" s="87">
        <v>10</v>
      </c>
      <c r="H7" s="87">
        <v>13</v>
      </c>
      <c r="I7" s="87">
        <v>82</v>
      </c>
      <c r="J7" s="87">
        <v>209</v>
      </c>
      <c r="K7" s="87">
        <v>135</v>
      </c>
      <c r="L7" s="87">
        <v>32</v>
      </c>
      <c r="M7" s="87">
        <v>59</v>
      </c>
      <c r="N7" s="87">
        <v>48</v>
      </c>
      <c r="O7" s="87">
        <v>70</v>
      </c>
      <c r="P7" s="87">
        <v>70</v>
      </c>
      <c r="Q7" s="87">
        <v>212</v>
      </c>
      <c r="R7">
        <f t="shared" si="0"/>
        <v>491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277</v>
      </c>
      <c r="E8" s="87">
        <v>123</v>
      </c>
      <c r="F8" s="87">
        <v>7</v>
      </c>
      <c r="G8" s="87">
        <v>5</v>
      </c>
      <c r="H8" s="87">
        <v>3</v>
      </c>
      <c r="I8" s="87">
        <v>27</v>
      </c>
      <c r="J8" s="87">
        <v>180</v>
      </c>
      <c r="K8" s="87">
        <v>105</v>
      </c>
      <c r="L8" s="87">
        <v>24</v>
      </c>
      <c r="M8" s="87">
        <v>47</v>
      </c>
      <c r="N8" s="87">
        <v>36</v>
      </c>
      <c r="O8" s="87">
        <v>34</v>
      </c>
      <c r="P8" s="87">
        <v>44</v>
      </c>
      <c r="Q8" s="87">
        <v>92</v>
      </c>
      <c r="R8">
        <f t="shared" si="0"/>
        <v>277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418</v>
      </c>
      <c r="E9" s="87">
        <v>190</v>
      </c>
      <c r="F9" s="87">
        <v>12</v>
      </c>
      <c r="G9" s="87">
        <v>6</v>
      </c>
      <c r="H9" s="87">
        <v>12</v>
      </c>
      <c r="I9" s="87">
        <v>97</v>
      </c>
      <c r="J9" s="87">
        <v>165</v>
      </c>
      <c r="K9" s="87">
        <v>83</v>
      </c>
      <c r="L9" s="87">
        <v>38</v>
      </c>
      <c r="M9" s="87">
        <v>62</v>
      </c>
      <c r="N9" s="87">
        <v>35</v>
      </c>
      <c r="O9" s="87">
        <v>60</v>
      </c>
      <c r="P9" s="87">
        <v>72</v>
      </c>
      <c r="Q9" s="87">
        <v>151</v>
      </c>
      <c r="R9">
        <f t="shared" si="0"/>
        <v>418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287</v>
      </c>
      <c r="E10" s="87">
        <v>125</v>
      </c>
      <c r="F10" s="87">
        <v>8</v>
      </c>
      <c r="G10" s="87">
        <v>1</v>
      </c>
      <c r="H10" s="87">
        <v>12</v>
      </c>
      <c r="I10" s="87">
        <v>52</v>
      </c>
      <c r="J10" s="87">
        <v>123</v>
      </c>
      <c r="K10" s="87">
        <v>73</v>
      </c>
      <c r="L10" s="87">
        <v>26</v>
      </c>
      <c r="M10" s="87">
        <v>52</v>
      </c>
      <c r="N10" s="87">
        <v>46</v>
      </c>
      <c r="O10" s="87">
        <v>28</v>
      </c>
      <c r="P10" s="87">
        <v>41</v>
      </c>
      <c r="Q10" s="87">
        <v>94</v>
      </c>
      <c r="R10">
        <f t="shared" si="0"/>
        <v>287</v>
      </c>
    </row>
    <row r="11" spans="1:18" ht="12.75">
      <c r="A11" s="108" t="s">
        <v>27</v>
      </c>
      <c r="B11" s="109"/>
      <c r="C11" s="110"/>
      <c r="D11" s="88">
        <f>SUM(D4:D10)</f>
        <v>2851</v>
      </c>
      <c r="E11" s="88">
        <f aca="true" t="shared" si="1" ref="E11:Q11">SUM(E4:E10)</f>
        <v>1292</v>
      </c>
      <c r="F11" s="88">
        <f t="shared" si="1"/>
        <v>135</v>
      </c>
      <c r="G11" s="88">
        <f t="shared" si="1"/>
        <v>60</v>
      </c>
      <c r="H11" s="88">
        <f t="shared" si="1"/>
        <v>73</v>
      </c>
      <c r="I11" s="88">
        <f t="shared" si="1"/>
        <v>539</v>
      </c>
      <c r="J11" s="88">
        <f t="shared" si="1"/>
        <v>1182</v>
      </c>
      <c r="K11" s="88">
        <f t="shared" si="1"/>
        <v>667</v>
      </c>
      <c r="L11" s="88">
        <f t="shared" si="1"/>
        <v>256</v>
      </c>
      <c r="M11" s="88">
        <f t="shared" si="1"/>
        <v>428</v>
      </c>
      <c r="N11" s="88">
        <f t="shared" si="1"/>
        <v>334</v>
      </c>
      <c r="O11" s="88">
        <f t="shared" si="1"/>
        <v>374</v>
      </c>
      <c r="P11" s="88">
        <f t="shared" si="1"/>
        <v>421</v>
      </c>
      <c r="Q11" s="88">
        <f t="shared" si="1"/>
        <v>1038</v>
      </c>
      <c r="R11">
        <f t="shared" si="0"/>
        <v>2851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3"/>
    </sheetView>
  </sheetViews>
  <sheetFormatPr defaultColWidth="9.00390625" defaultRowHeight="12.75"/>
  <cols>
    <col min="1" max="1" width="13.75390625" style="0" bestFit="1" customWidth="1"/>
    <col min="3" max="3" width="13.75390625" style="0" bestFit="1" customWidth="1"/>
    <col min="4" max="5" width="10.125" style="0" customWidth="1"/>
    <col min="6" max="6" width="9.875" style="0" customWidth="1"/>
    <col min="7" max="7" width="10.25390625" style="0" customWidth="1"/>
    <col min="8" max="8" width="10.125" style="0" customWidth="1"/>
    <col min="11" max="11" width="9.625" style="0" customWidth="1"/>
    <col min="12" max="12" width="10.375" style="0" customWidth="1"/>
    <col min="13" max="14" width="9.875" style="0" customWidth="1"/>
    <col min="15" max="16" width="10.125" style="0" customWidth="1"/>
    <col min="17" max="17" width="10.00390625" style="0" customWidth="1"/>
  </cols>
  <sheetData>
    <row r="1" spans="1:17" ht="18">
      <c r="A1" s="114" t="s">
        <v>146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1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54" customHeight="1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1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1122</v>
      </c>
      <c r="E4" s="87">
        <v>491</v>
      </c>
      <c r="F4" s="87">
        <v>84</v>
      </c>
      <c r="G4" s="87">
        <v>35</v>
      </c>
      <c r="H4" s="87">
        <v>28</v>
      </c>
      <c r="I4" s="87">
        <v>269</v>
      </c>
      <c r="J4" s="87">
        <v>352</v>
      </c>
      <c r="K4" s="87">
        <v>180</v>
      </c>
      <c r="L4" s="87">
        <v>111</v>
      </c>
      <c r="M4" s="87">
        <v>195</v>
      </c>
      <c r="N4" s="87">
        <v>170</v>
      </c>
      <c r="O4" s="87">
        <v>151</v>
      </c>
      <c r="P4" s="87">
        <v>139</v>
      </c>
      <c r="Q4" s="87">
        <v>356</v>
      </c>
      <c r="R4">
        <f aca="true" t="shared" si="0" ref="R4:R11">SUM(L4:Q4)</f>
        <v>1122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181</v>
      </c>
      <c r="E5" s="87">
        <v>76</v>
      </c>
      <c r="F5" s="87">
        <v>5</v>
      </c>
      <c r="G5" s="87">
        <v>2</v>
      </c>
      <c r="H5" s="87">
        <v>3</v>
      </c>
      <c r="I5" s="87">
        <v>19</v>
      </c>
      <c r="J5" s="87">
        <v>99</v>
      </c>
      <c r="K5" s="87">
        <v>62</v>
      </c>
      <c r="L5" s="87">
        <v>19</v>
      </c>
      <c r="M5" s="87">
        <v>12</v>
      </c>
      <c r="N5" s="87">
        <v>21</v>
      </c>
      <c r="O5" s="87">
        <v>17</v>
      </c>
      <c r="P5" s="87">
        <v>32</v>
      </c>
      <c r="Q5" s="87">
        <v>80</v>
      </c>
      <c r="R5">
        <f t="shared" si="0"/>
        <v>181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147</v>
      </c>
      <c r="E6" s="87">
        <v>64</v>
      </c>
      <c r="F6" s="87">
        <v>2</v>
      </c>
      <c r="G6" s="87">
        <v>1</v>
      </c>
      <c r="H6" s="87">
        <v>2</v>
      </c>
      <c r="I6" s="87">
        <v>9</v>
      </c>
      <c r="J6" s="87">
        <v>101</v>
      </c>
      <c r="K6" s="87">
        <v>62</v>
      </c>
      <c r="L6" s="87">
        <v>16</v>
      </c>
      <c r="M6" s="87">
        <v>18</v>
      </c>
      <c r="N6" s="87">
        <v>28</v>
      </c>
      <c r="O6" s="87">
        <v>17</v>
      </c>
      <c r="P6" s="87">
        <v>14</v>
      </c>
      <c r="Q6" s="87">
        <v>54</v>
      </c>
      <c r="R6">
        <f t="shared" si="0"/>
        <v>147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505</v>
      </c>
      <c r="E7" s="87">
        <v>241</v>
      </c>
      <c r="F7" s="87">
        <v>17</v>
      </c>
      <c r="G7" s="87">
        <v>9</v>
      </c>
      <c r="H7" s="87">
        <v>12</v>
      </c>
      <c r="I7" s="87">
        <v>82</v>
      </c>
      <c r="J7" s="87">
        <v>217</v>
      </c>
      <c r="K7" s="87">
        <v>139</v>
      </c>
      <c r="L7" s="87">
        <v>29</v>
      </c>
      <c r="M7" s="87">
        <v>66</v>
      </c>
      <c r="N7" s="87">
        <v>56</v>
      </c>
      <c r="O7" s="87">
        <v>61</v>
      </c>
      <c r="P7" s="87">
        <v>76</v>
      </c>
      <c r="Q7" s="87">
        <v>217</v>
      </c>
      <c r="R7">
        <f t="shared" si="0"/>
        <v>505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295</v>
      </c>
      <c r="E8" s="87">
        <v>124</v>
      </c>
      <c r="F8" s="87">
        <v>10</v>
      </c>
      <c r="G8" s="87">
        <v>5</v>
      </c>
      <c r="H8" s="87">
        <v>2</v>
      </c>
      <c r="I8" s="87">
        <v>29</v>
      </c>
      <c r="J8" s="87">
        <v>195</v>
      </c>
      <c r="K8" s="87">
        <v>118</v>
      </c>
      <c r="L8" s="87">
        <v>25</v>
      </c>
      <c r="M8" s="87">
        <v>46</v>
      </c>
      <c r="N8" s="87">
        <v>57</v>
      </c>
      <c r="O8" s="87">
        <v>34</v>
      </c>
      <c r="P8" s="87">
        <v>40</v>
      </c>
      <c r="Q8" s="87">
        <v>93</v>
      </c>
      <c r="R8">
        <f t="shared" si="0"/>
        <v>295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439</v>
      </c>
      <c r="E9" s="87">
        <v>200</v>
      </c>
      <c r="F9" s="87">
        <v>23</v>
      </c>
      <c r="G9" s="87">
        <v>8</v>
      </c>
      <c r="H9" s="87">
        <v>13</v>
      </c>
      <c r="I9" s="87">
        <v>99</v>
      </c>
      <c r="J9" s="87">
        <v>181</v>
      </c>
      <c r="K9" s="87">
        <v>89</v>
      </c>
      <c r="L9" s="87">
        <v>37</v>
      </c>
      <c r="M9" s="87">
        <v>64</v>
      </c>
      <c r="N9" s="87">
        <v>51</v>
      </c>
      <c r="O9" s="87">
        <v>61</v>
      </c>
      <c r="P9" s="87">
        <v>76</v>
      </c>
      <c r="Q9" s="87">
        <v>150</v>
      </c>
      <c r="R9">
        <f t="shared" si="0"/>
        <v>439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292</v>
      </c>
      <c r="E10" s="87">
        <v>132</v>
      </c>
      <c r="F10" s="87">
        <v>11</v>
      </c>
      <c r="G10" s="87">
        <v>2</v>
      </c>
      <c r="H10" s="87">
        <v>11</v>
      </c>
      <c r="I10" s="87">
        <v>53</v>
      </c>
      <c r="J10" s="87">
        <v>125</v>
      </c>
      <c r="K10" s="87">
        <v>74</v>
      </c>
      <c r="L10" s="87">
        <v>22</v>
      </c>
      <c r="M10" s="87">
        <v>42</v>
      </c>
      <c r="N10" s="87">
        <v>69</v>
      </c>
      <c r="O10" s="87">
        <v>29</v>
      </c>
      <c r="P10" s="87">
        <v>34</v>
      </c>
      <c r="Q10" s="87">
        <v>96</v>
      </c>
      <c r="R10">
        <f t="shared" si="0"/>
        <v>292</v>
      </c>
    </row>
    <row r="11" spans="1:18" ht="12.75">
      <c r="A11" s="108" t="s">
        <v>27</v>
      </c>
      <c r="B11" s="109"/>
      <c r="C11" s="110"/>
      <c r="D11" s="88">
        <f>SUM(D4:D10)</f>
        <v>2981</v>
      </c>
      <c r="E11" s="88">
        <f aca="true" t="shared" si="1" ref="E11:Q11">SUM(E4:E10)</f>
        <v>1328</v>
      </c>
      <c r="F11" s="88">
        <f t="shared" si="1"/>
        <v>152</v>
      </c>
      <c r="G11" s="88">
        <f t="shared" si="1"/>
        <v>62</v>
      </c>
      <c r="H11" s="88">
        <f t="shared" si="1"/>
        <v>71</v>
      </c>
      <c r="I11" s="88">
        <f t="shared" si="1"/>
        <v>560</v>
      </c>
      <c r="J11" s="88">
        <f t="shared" si="1"/>
        <v>1270</v>
      </c>
      <c r="K11" s="88">
        <f t="shared" si="1"/>
        <v>724</v>
      </c>
      <c r="L11" s="88">
        <f t="shared" si="1"/>
        <v>259</v>
      </c>
      <c r="M11" s="88">
        <f t="shared" si="1"/>
        <v>443</v>
      </c>
      <c r="N11" s="88">
        <f t="shared" si="1"/>
        <v>452</v>
      </c>
      <c r="O11" s="88">
        <f t="shared" si="1"/>
        <v>370</v>
      </c>
      <c r="P11" s="88">
        <f t="shared" si="1"/>
        <v>411</v>
      </c>
      <c r="Q11" s="88">
        <f t="shared" si="1"/>
        <v>1046</v>
      </c>
      <c r="R11">
        <f t="shared" si="0"/>
        <v>2981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R13" sqref="A1:R13"/>
    </sheetView>
  </sheetViews>
  <sheetFormatPr defaultColWidth="9.00390625" defaultRowHeight="12.75"/>
  <cols>
    <col min="6" max="6" width="11.875" style="0" customWidth="1"/>
    <col min="7" max="7" width="13.75390625" style="0" customWidth="1"/>
    <col min="8" max="8" width="22.875" style="0" customWidth="1"/>
    <col min="9" max="9" width="13.75390625" style="0" customWidth="1"/>
    <col min="12" max="12" width="21.25390625" style="0" customWidth="1"/>
    <col min="13" max="13" width="14.75390625" style="0" customWidth="1"/>
    <col min="14" max="14" width="14.375" style="0" customWidth="1"/>
    <col min="15" max="15" width="15.25390625" style="0" customWidth="1"/>
    <col min="16" max="16" width="15.875" style="0" customWidth="1"/>
    <col min="17" max="17" width="17.25390625" style="0" customWidth="1"/>
  </cols>
  <sheetData>
    <row r="1" spans="1:17" ht="18">
      <c r="A1" s="114" t="s">
        <v>148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1184</v>
      </c>
      <c r="E4" s="87">
        <v>525</v>
      </c>
      <c r="F4" s="87">
        <v>96</v>
      </c>
      <c r="G4" s="87">
        <v>39</v>
      </c>
      <c r="H4" s="87">
        <v>27</v>
      </c>
      <c r="I4" s="87">
        <v>278</v>
      </c>
      <c r="J4" s="87">
        <v>386</v>
      </c>
      <c r="K4" s="87">
        <v>191</v>
      </c>
      <c r="L4" s="87">
        <v>106</v>
      </c>
      <c r="M4" s="87">
        <v>199</v>
      </c>
      <c r="N4" s="87">
        <v>205</v>
      </c>
      <c r="O4" s="87">
        <v>150</v>
      </c>
      <c r="P4" s="87">
        <v>164</v>
      </c>
      <c r="Q4" s="87">
        <v>360</v>
      </c>
      <c r="R4">
        <f aca="true" t="shared" si="0" ref="R4:R11">SUM(L4:Q4)</f>
        <v>1184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201</v>
      </c>
      <c r="E5" s="87">
        <v>78</v>
      </c>
      <c r="F5" s="87">
        <v>13</v>
      </c>
      <c r="G5" s="87">
        <v>3</v>
      </c>
      <c r="H5" s="87">
        <v>3</v>
      </c>
      <c r="I5" s="87">
        <v>21</v>
      </c>
      <c r="J5" s="87">
        <v>104</v>
      </c>
      <c r="K5" s="87">
        <v>62</v>
      </c>
      <c r="L5" s="87">
        <v>32</v>
      </c>
      <c r="M5" s="87">
        <v>25</v>
      </c>
      <c r="N5" s="87">
        <v>12</v>
      </c>
      <c r="O5" s="87">
        <v>20</v>
      </c>
      <c r="P5" s="87">
        <v>28</v>
      </c>
      <c r="Q5" s="87">
        <v>84</v>
      </c>
      <c r="R5">
        <f t="shared" si="0"/>
        <v>201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149</v>
      </c>
      <c r="E6" s="87">
        <v>69</v>
      </c>
      <c r="F6" s="87">
        <v>2</v>
      </c>
      <c r="G6" s="87">
        <v>1</v>
      </c>
      <c r="H6" s="87">
        <v>2</v>
      </c>
      <c r="I6" s="87">
        <v>9</v>
      </c>
      <c r="J6" s="87">
        <v>102</v>
      </c>
      <c r="K6" s="87">
        <v>64</v>
      </c>
      <c r="L6" s="87">
        <v>9</v>
      </c>
      <c r="M6" s="87">
        <v>27</v>
      </c>
      <c r="N6" s="87">
        <v>18</v>
      </c>
      <c r="O6" s="87">
        <v>26</v>
      </c>
      <c r="P6" s="87">
        <v>14</v>
      </c>
      <c r="Q6" s="87">
        <v>55</v>
      </c>
      <c r="R6">
        <f t="shared" si="0"/>
        <v>149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512</v>
      </c>
      <c r="E7" s="87">
        <v>236</v>
      </c>
      <c r="F7" s="87">
        <v>17</v>
      </c>
      <c r="G7" s="87">
        <v>8</v>
      </c>
      <c r="H7" s="87">
        <v>14</v>
      </c>
      <c r="I7" s="87">
        <v>89</v>
      </c>
      <c r="J7" s="87">
        <v>218</v>
      </c>
      <c r="K7" s="87">
        <v>133</v>
      </c>
      <c r="L7" s="87">
        <v>27</v>
      </c>
      <c r="M7" s="87">
        <v>67</v>
      </c>
      <c r="N7" s="87">
        <v>63</v>
      </c>
      <c r="O7" s="87">
        <v>56</v>
      </c>
      <c r="P7" s="87">
        <v>82</v>
      </c>
      <c r="Q7" s="87">
        <v>217</v>
      </c>
      <c r="R7">
        <f t="shared" si="0"/>
        <v>512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295</v>
      </c>
      <c r="E8" s="87">
        <v>129</v>
      </c>
      <c r="F8" s="87">
        <v>15</v>
      </c>
      <c r="G8" s="87">
        <v>7</v>
      </c>
      <c r="H8" s="87">
        <v>2</v>
      </c>
      <c r="I8" s="87">
        <v>28</v>
      </c>
      <c r="J8" s="87">
        <v>193</v>
      </c>
      <c r="K8" s="87">
        <v>117</v>
      </c>
      <c r="L8" s="87">
        <v>23</v>
      </c>
      <c r="M8" s="87">
        <v>42</v>
      </c>
      <c r="N8" s="87">
        <v>57</v>
      </c>
      <c r="O8" s="87">
        <v>43</v>
      </c>
      <c r="P8" s="87">
        <v>39</v>
      </c>
      <c r="Q8" s="87">
        <v>91</v>
      </c>
      <c r="R8">
        <f t="shared" si="0"/>
        <v>295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465</v>
      </c>
      <c r="E9" s="87">
        <v>214</v>
      </c>
      <c r="F9" s="87">
        <v>25</v>
      </c>
      <c r="G9" s="87">
        <v>8</v>
      </c>
      <c r="H9" s="87">
        <v>12</v>
      </c>
      <c r="I9" s="87">
        <v>100</v>
      </c>
      <c r="J9" s="87">
        <v>196</v>
      </c>
      <c r="K9" s="87">
        <v>97</v>
      </c>
      <c r="L9" s="87">
        <v>36</v>
      </c>
      <c r="M9" s="87">
        <v>71</v>
      </c>
      <c r="N9" s="87">
        <v>64</v>
      </c>
      <c r="O9" s="87">
        <v>60</v>
      </c>
      <c r="P9" s="87">
        <v>82</v>
      </c>
      <c r="Q9" s="87">
        <v>152</v>
      </c>
      <c r="R9">
        <f t="shared" si="0"/>
        <v>465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284</v>
      </c>
      <c r="E10" s="87">
        <v>129</v>
      </c>
      <c r="F10" s="87">
        <v>11</v>
      </c>
      <c r="G10" s="87">
        <v>2</v>
      </c>
      <c r="H10" s="87">
        <v>10</v>
      </c>
      <c r="I10" s="87">
        <v>52</v>
      </c>
      <c r="J10" s="87">
        <v>124</v>
      </c>
      <c r="K10" s="87">
        <v>72</v>
      </c>
      <c r="L10" s="87">
        <v>18</v>
      </c>
      <c r="M10" s="87">
        <v>39</v>
      </c>
      <c r="N10" s="87">
        <v>62</v>
      </c>
      <c r="O10" s="87">
        <v>37</v>
      </c>
      <c r="P10" s="87">
        <v>31</v>
      </c>
      <c r="Q10" s="87">
        <v>97</v>
      </c>
      <c r="R10">
        <f t="shared" si="0"/>
        <v>284</v>
      </c>
    </row>
    <row r="11" spans="1:18" ht="12.75">
      <c r="A11" s="108" t="s">
        <v>27</v>
      </c>
      <c r="B11" s="109"/>
      <c r="C11" s="110"/>
      <c r="D11" s="88">
        <f>SUM(D4:D10)</f>
        <v>3090</v>
      </c>
      <c r="E11" s="88">
        <f aca="true" t="shared" si="1" ref="E11:Q11">SUM(E4:E10)</f>
        <v>1380</v>
      </c>
      <c r="F11" s="88">
        <f t="shared" si="1"/>
        <v>179</v>
      </c>
      <c r="G11" s="88">
        <f t="shared" si="1"/>
        <v>68</v>
      </c>
      <c r="H11" s="88">
        <f t="shared" si="1"/>
        <v>70</v>
      </c>
      <c r="I11" s="88">
        <f t="shared" si="1"/>
        <v>577</v>
      </c>
      <c r="J11" s="88">
        <f t="shared" si="1"/>
        <v>1323</v>
      </c>
      <c r="K11" s="88">
        <f t="shared" si="1"/>
        <v>736</v>
      </c>
      <c r="L11" s="88">
        <f t="shared" si="1"/>
        <v>251</v>
      </c>
      <c r="M11" s="88">
        <f t="shared" si="1"/>
        <v>470</v>
      </c>
      <c r="N11" s="88">
        <f t="shared" si="1"/>
        <v>481</v>
      </c>
      <c r="O11" s="88">
        <f t="shared" si="1"/>
        <v>392</v>
      </c>
      <c r="P11" s="88">
        <f t="shared" si="1"/>
        <v>440</v>
      </c>
      <c r="Q11" s="88">
        <f t="shared" si="1"/>
        <v>1056</v>
      </c>
      <c r="R11">
        <f t="shared" si="0"/>
        <v>3090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Q1"/>
    </sheetView>
  </sheetViews>
  <sheetFormatPr defaultColWidth="9.00390625" defaultRowHeight="12.75"/>
  <cols>
    <col min="6" max="6" width="14.75390625" style="0" customWidth="1"/>
    <col min="7" max="7" width="16.625" style="0" customWidth="1"/>
    <col min="8" max="8" width="23.25390625" style="0" customWidth="1"/>
    <col min="9" max="9" width="21.625" style="0" customWidth="1"/>
    <col min="12" max="12" width="20.625" style="0" customWidth="1"/>
    <col min="13" max="13" width="22.25390625" style="0" customWidth="1"/>
    <col min="14" max="14" width="16.25390625" style="0" customWidth="1"/>
    <col min="15" max="15" width="18.25390625" style="0" customWidth="1"/>
    <col min="16" max="16" width="15.75390625" style="0" customWidth="1"/>
    <col min="17" max="17" width="14.375" style="0" customWidth="1"/>
  </cols>
  <sheetData>
    <row r="1" spans="1:17" ht="18">
      <c r="A1" s="114" t="s">
        <v>152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1130</v>
      </c>
      <c r="E4" s="87">
        <v>497</v>
      </c>
      <c r="F4" s="87">
        <v>93</v>
      </c>
      <c r="G4" s="87">
        <v>41</v>
      </c>
      <c r="H4" s="87">
        <v>24</v>
      </c>
      <c r="I4" s="87">
        <v>275</v>
      </c>
      <c r="J4" s="87">
        <v>360</v>
      </c>
      <c r="K4" s="87">
        <v>176</v>
      </c>
      <c r="L4" s="87">
        <v>91</v>
      </c>
      <c r="M4" s="87">
        <v>172</v>
      </c>
      <c r="N4" s="87">
        <v>206</v>
      </c>
      <c r="O4" s="87">
        <v>143</v>
      </c>
      <c r="P4" s="87">
        <v>167</v>
      </c>
      <c r="Q4" s="87">
        <v>351</v>
      </c>
      <c r="R4">
        <f aca="true" t="shared" si="0" ref="R4:R11">SUM(L4:Q4)</f>
        <v>1130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204</v>
      </c>
      <c r="E5" s="87">
        <v>76</v>
      </c>
      <c r="F5" s="87">
        <v>14</v>
      </c>
      <c r="G5" s="87">
        <v>2</v>
      </c>
      <c r="H5" s="87">
        <v>3</v>
      </c>
      <c r="I5" s="87">
        <v>20</v>
      </c>
      <c r="J5" s="87">
        <v>107</v>
      </c>
      <c r="K5" s="87">
        <v>63</v>
      </c>
      <c r="L5" s="87">
        <v>13</v>
      </c>
      <c r="M5" s="87">
        <v>41</v>
      </c>
      <c r="N5" s="87">
        <v>17</v>
      </c>
      <c r="O5" s="87">
        <v>20</v>
      </c>
      <c r="P5" s="87">
        <v>29</v>
      </c>
      <c r="Q5" s="87">
        <v>84</v>
      </c>
      <c r="R5">
        <f t="shared" si="0"/>
        <v>204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145</v>
      </c>
      <c r="E6" s="87">
        <v>68</v>
      </c>
      <c r="F6" s="87">
        <v>2</v>
      </c>
      <c r="G6" s="87">
        <v>0</v>
      </c>
      <c r="H6" s="87">
        <v>2</v>
      </c>
      <c r="I6" s="87">
        <v>8</v>
      </c>
      <c r="J6" s="87">
        <v>97</v>
      </c>
      <c r="K6" s="87">
        <v>60</v>
      </c>
      <c r="L6" s="87">
        <v>11</v>
      </c>
      <c r="M6" s="87">
        <v>17</v>
      </c>
      <c r="N6" s="87">
        <v>25</v>
      </c>
      <c r="O6" s="87">
        <v>24</v>
      </c>
      <c r="P6" s="87">
        <v>15</v>
      </c>
      <c r="Q6" s="87">
        <v>53</v>
      </c>
      <c r="R6">
        <f t="shared" si="0"/>
        <v>145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496</v>
      </c>
      <c r="E7" s="87">
        <v>225</v>
      </c>
      <c r="F7" s="87">
        <v>16</v>
      </c>
      <c r="G7" s="87">
        <v>7</v>
      </c>
      <c r="H7" s="87">
        <v>14</v>
      </c>
      <c r="I7" s="87">
        <v>91</v>
      </c>
      <c r="J7" s="87">
        <v>204</v>
      </c>
      <c r="K7" s="87">
        <v>118</v>
      </c>
      <c r="L7" s="87">
        <v>18</v>
      </c>
      <c r="M7" s="87">
        <v>54</v>
      </c>
      <c r="N7" s="87">
        <v>73</v>
      </c>
      <c r="O7" s="87">
        <v>54</v>
      </c>
      <c r="P7" s="87">
        <v>79</v>
      </c>
      <c r="Q7" s="87">
        <v>218</v>
      </c>
      <c r="R7">
        <f t="shared" si="0"/>
        <v>496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289</v>
      </c>
      <c r="E8" s="87">
        <v>124</v>
      </c>
      <c r="F8" s="87">
        <v>13</v>
      </c>
      <c r="G8" s="87">
        <v>6</v>
      </c>
      <c r="H8" s="87">
        <v>1</v>
      </c>
      <c r="I8" s="87">
        <v>31</v>
      </c>
      <c r="J8" s="87">
        <v>186</v>
      </c>
      <c r="K8" s="87">
        <v>106</v>
      </c>
      <c r="L8" s="87">
        <v>16</v>
      </c>
      <c r="M8" s="87">
        <v>39</v>
      </c>
      <c r="N8" s="87">
        <v>56</v>
      </c>
      <c r="O8" s="87">
        <v>45</v>
      </c>
      <c r="P8" s="87">
        <v>44</v>
      </c>
      <c r="Q8" s="87">
        <v>89</v>
      </c>
      <c r="R8">
        <f t="shared" si="0"/>
        <v>289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459</v>
      </c>
      <c r="E9" s="87">
        <v>210</v>
      </c>
      <c r="F9" s="87">
        <v>25</v>
      </c>
      <c r="G9" s="87">
        <v>11</v>
      </c>
      <c r="H9" s="87">
        <v>11</v>
      </c>
      <c r="I9" s="87">
        <v>99</v>
      </c>
      <c r="J9" s="87">
        <v>189</v>
      </c>
      <c r="K9" s="87">
        <v>99</v>
      </c>
      <c r="L9" s="87">
        <v>38</v>
      </c>
      <c r="M9" s="87">
        <v>65</v>
      </c>
      <c r="N9" s="87">
        <v>70</v>
      </c>
      <c r="O9" s="87">
        <v>50</v>
      </c>
      <c r="P9" s="87">
        <v>84</v>
      </c>
      <c r="Q9" s="87">
        <v>152</v>
      </c>
      <c r="R9">
        <f t="shared" si="0"/>
        <v>459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281</v>
      </c>
      <c r="E10" s="87">
        <v>126</v>
      </c>
      <c r="F10" s="87">
        <v>13</v>
      </c>
      <c r="G10" s="87">
        <v>2</v>
      </c>
      <c r="H10" s="87">
        <v>9</v>
      </c>
      <c r="I10" s="87">
        <v>56</v>
      </c>
      <c r="J10" s="87">
        <v>120</v>
      </c>
      <c r="K10" s="87">
        <v>68</v>
      </c>
      <c r="L10" s="87">
        <v>20</v>
      </c>
      <c r="M10" s="87">
        <v>32</v>
      </c>
      <c r="N10" s="87">
        <v>56</v>
      </c>
      <c r="O10" s="87">
        <v>45</v>
      </c>
      <c r="P10" s="87">
        <v>33</v>
      </c>
      <c r="Q10" s="87">
        <v>95</v>
      </c>
      <c r="R10">
        <f t="shared" si="0"/>
        <v>281</v>
      </c>
    </row>
    <row r="11" spans="1:18" ht="12.75">
      <c r="A11" s="108" t="s">
        <v>27</v>
      </c>
      <c r="B11" s="109"/>
      <c r="C11" s="110"/>
      <c r="D11" s="88">
        <f>SUM(D4:D10)</f>
        <v>3004</v>
      </c>
      <c r="E11" s="88">
        <f aca="true" t="shared" si="1" ref="E11:Q11">SUM(E4:E10)</f>
        <v>1326</v>
      </c>
      <c r="F11" s="88">
        <f t="shared" si="1"/>
        <v>176</v>
      </c>
      <c r="G11" s="88">
        <f t="shared" si="1"/>
        <v>69</v>
      </c>
      <c r="H11" s="88">
        <f t="shared" si="1"/>
        <v>64</v>
      </c>
      <c r="I11" s="88">
        <f t="shared" si="1"/>
        <v>580</v>
      </c>
      <c r="J11" s="88">
        <f t="shared" si="1"/>
        <v>1263</v>
      </c>
      <c r="K11" s="88">
        <f t="shared" si="1"/>
        <v>690</v>
      </c>
      <c r="L11" s="88">
        <f t="shared" si="1"/>
        <v>207</v>
      </c>
      <c r="M11" s="88">
        <f t="shared" si="1"/>
        <v>420</v>
      </c>
      <c r="N11" s="88">
        <f t="shared" si="1"/>
        <v>503</v>
      </c>
      <c r="O11" s="88">
        <f t="shared" si="1"/>
        <v>381</v>
      </c>
      <c r="P11" s="88">
        <f t="shared" si="1"/>
        <v>451</v>
      </c>
      <c r="Q11" s="88">
        <f t="shared" si="1"/>
        <v>1042</v>
      </c>
      <c r="R11">
        <f t="shared" si="0"/>
        <v>3004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Q1"/>
    </sheetView>
  </sheetViews>
  <sheetFormatPr defaultColWidth="9.00390625" defaultRowHeight="12.75"/>
  <cols>
    <col min="5" max="5" width="12.25390625" style="0" customWidth="1"/>
    <col min="6" max="6" width="16.25390625" style="0" customWidth="1"/>
    <col min="7" max="7" width="22.625" style="0" customWidth="1"/>
    <col min="8" max="8" width="19.25390625" style="0" customWidth="1"/>
    <col min="9" max="9" width="28.375" style="0" customWidth="1"/>
    <col min="12" max="12" width="23.625" style="0" customWidth="1"/>
    <col min="13" max="13" width="17.875" style="0" customWidth="1"/>
    <col min="14" max="14" width="20.00390625" style="0" customWidth="1"/>
    <col min="15" max="15" width="17.125" style="0" customWidth="1"/>
    <col min="16" max="16" width="16.875" style="0" customWidth="1"/>
    <col min="17" max="17" width="17.125" style="0" customWidth="1"/>
  </cols>
  <sheetData>
    <row r="1" spans="1:17" ht="18">
      <c r="A1" s="114" t="s">
        <v>151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1079</v>
      </c>
      <c r="E4" s="87">
        <v>482</v>
      </c>
      <c r="F4" s="87">
        <v>88</v>
      </c>
      <c r="G4" s="87">
        <v>36</v>
      </c>
      <c r="H4" s="87">
        <v>28</v>
      </c>
      <c r="I4" s="87">
        <v>260</v>
      </c>
      <c r="J4" s="87">
        <v>342</v>
      </c>
      <c r="K4" s="87">
        <v>167</v>
      </c>
      <c r="L4" s="87">
        <v>77</v>
      </c>
      <c r="M4" s="87">
        <v>152</v>
      </c>
      <c r="N4" s="87">
        <v>192</v>
      </c>
      <c r="O4" s="87">
        <v>172</v>
      </c>
      <c r="P4" s="87">
        <v>145</v>
      </c>
      <c r="Q4" s="87">
        <v>341</v>
      </c>
      <c r="R4">
        <f aca="true" t="shared" si="0" ref="R4:R11">SUM(L4:Q4)</f>
        <v>1079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198</v>
      </c>
      <c r="E5" s="87">
        <v>76</v>
      </c>
      <c r="F5" s="87">
        <v>14</v>
      </c>
      <c r="G5" s="87">
        <v>2</v>
      </c>
      <c r="H5" s="87">
        <v>3</v>
      </c>
      <c r="I5" s="87">
        <v>20</v>
      </c>
      <c r="J5" s="87">
        <v>101</v>
      </c>
      <c r="K5" s="87">
        <v>61</v>
      </c>
      <c r="L5" s="87">
        <v>11</v>
      </c>
      <c r="M5" s="87">
        <v>39</v>
      </c>
      <c r="N5" s="87">
        <v>22</v>
      </c>
      <c r="O5" s="87">
        <v>18</v>
      </c>
      <c r="P5" s="87">
        <v>25</v>
      </c>
      <c r="Q5" s="87">
        <v>83</v>
      </c>
      <c r="R5">
        <f t="shared" si="0"/>
        <v>198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137</v>
      </c>
      <c r="E6" s="87">
        <v>62</v>
      </c>
      <c r="F6" s="87">
        <v>2</v>
      </c>
      <c r="G6" s="87">
        <v>0</v>
      </c>
      <c r="H6" s="87">
        <v>2</v>
      </c>
      <c r="I6" s="87">
        <v>7</v>
      </c>
      <c r="J6" s="87">
        <v>91</v>
      </c>
      <c r="K6" s="87">
        <v>56</v>
      </c>
      <c r="L6" s="87">
        <v>7</v>
      </c>
      <c r="M6" s="87">
        <v>14</v>
      </c>
      <c r="N6" s="87">
        <v>23</v>
      </c>
      <c r="O6" s="87">
        <v>29</v>
      </c>
      <c r="P6" s="87">
        <v>13</v>
      </c>
      <c r="Q6" s="87">
        <v>51</v>
      </c>
      <c r="R6">
        <f t="shared" si="0"/>
        <v>137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496</v>
      </c>
      <c r="E7" s="87">
        <v>226</v>
      </c>
      <c r="F7" s="87">
        <v>15</v>
      </c>
      <c r="G7" s="87">
        <v>5</v>
      </c>
      <c r="H7" s="87">
        <v>13</v>
      </c>
      <c r="I7" s="87">
        <v>87</v>
      </c>
      <c r="J7" s="87">
        <v>202</v>
      </c>
      <c r="K7" s="87">
        <v>118</v>
      </c>
      <c r="L7" s="87">
        <v>23</v>
      </c>
      <c r="M7" s="87">
        <v>46</v>
      </c>
      <c r="N7" s="87">
        <v>67</v>
      </c>
      <c r="O7" s="87">
        <v>69</v>
      </c>
      <c r="P7" s="87">
        <v>73</v>
      </c>
      <c r="Q7" s="87">
        <v>218</v>
      </c>
      <c r="R7">
        <f t="shared" si="0"/>
        <v>496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291</v>
      </c>
      <c r="E8" s="87">
        <v>122</v>
      </c>
      <c r="F8" s="87">
        <v>13</v>
      </c>
      <c r="G8" s="87">
        <v>7</v>
      </c>
      <c r="H8" s="87">
        <v>2</v>
      </c>
      <c r="I8" s="87">
        <v>32</v>
      </c>
      <c r="J8" s="87">
        <v>184</v>
      </c>
      <c r="K8" s="87">
        <v>111</v>
      </c>
      <c r="L8" s="87">
        <v>28</v>
      </c>
      <c r="M8" s="87">
        <v>33</v>
      </c>
      <c r="N8" s="87">
        <v>48</v>
      </c>
      <c r="O8" s="87">
        <v>52</v>
      </c>
      <c r="P8" s="87">
        <v>38</v>
      </c>
      <c r="Q8" s="87">
        <v>92</v>
      </c>
      <c r="R8">
        <f t="shared" si="0"/>
        <v>291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441</v>
      </c>
      <c r="E9" s="87">
        <v>202</v>
      </c>
      <c r="F9" s="87">
        <v>27</v>
      </c>
      <c r="G9" s="87">
        <v>11</v>
      </c>
      <c r="H9" s="87">
        <v>11</v>
      </c>
      <c r="I9" s="87">
        <v>99</v>
      </c>
      <c r="J9" s="87">
        <v>172</v>
      </c>
      <c r="K9" s="87">
        <v>90</v>
      </c>
      <c r="L9" s="87">
        <v>23</v>
      </c>
      <c r="M9" s="87">
        <v>63</v>
      </c>
      <c r="N9" s="87">
        <v>65</v>
      </c>
      <c r="O9" s="87">
        <v>55</v>
      </c>
      <c r="P9" s="87">
        <v>84</v>
      </c>
      <c r="Q9" s="87">
        <v>151</v>
      </c>
      <c r="R9">
        <f t="shared" si="0"/>
        <v>441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280</v>
      </c>
      <c r="E10" s="87">
        <v>121</v>
      </c>
      <c r="F10" s="87">
        <v>16</v>
      </c>
      <c r="G10" s="87">
        <v>4</v>
      </c>
      <c r="H10" s="87">
        <v>11</v>
      </c>
      <c r="I10" s="87">
        <v>56</v>
      </c>
      <c r="J10" s="87">
        <v>116</v>
      </c>
      <c r="K10" s="87">
        <v>58</v>
      </c>
      <c r="L10" s="87">
        <v>25</v>
      </c>
      <c r="M10" s="87">
        <v>26</v>
      </c>
      <c r="N10" s="87">
        <v>41</v>
      </c>
      <c r="O10" s="87">
        <v>62</v>
      </c>
      <c r="P10" s="87">
        <v>33</v>
      </c>
      <c r="Q10" s="87">
        <v>93</v>
      </c>
      <c r="R10">
        <f t="shared" si="0"/>
        <v>280</v>
      </c>
    </row>
    <row r="11" spans="1:18" ht="12.75">
      <c r="A11" s="108" t="s">
        <v>27</v>
      </c>
      <c r="B11" s="109"/>
      <c r="C11" s="110"/>
      <c r="D11" s="88">
        <f>SUM(D4:D10)</f>
        <v>2922</v>
      </c>
      <c r="E11" s="88">
        <f aca="true" t="shared" si="1" ref="E11:Q11">SUM(E4:E10)</f>
        <v>1291</v>
      </c>
      <c r="F11" s="88">
        <f t="shared" si="1"/>
        <v>175</v>
      </c>
      <c r="G11" s="88">
        <f t="shared" si="1"/>
        <v>65</v>
      </c>
      <c r="H11" s="88">
        <f t="shared" si="1"/>
        <v>70</v>
      </c>
      <c r="I11" s="88">
        <f t="shared" si="1"/>
        <v>561</v>
      </c>
      <c r="J11" s="88">
        <f t="shared" si="1"/>
        <v>1208</v>
      </c>
      <c r="K11" s="88">
        <f t="shared" si="1"/>
        <v>661</v>
      </c>
      <c r="L11" s="88">
        <f t="shared" si="1"/>
        <v>194</v>
      </c>
      <c r="M11" s="88">
        <f t="shared" si="1"/>
        <v>373</v>
      </c>
      <c r="N11" s="88">
        <f t="shared" si="1"/>
        <v>458</v>
      </c>
      <c r="O11" s="88">
        <f t="shared" si="1"/>
        <v>457</v>
      </c>
      <c r="P11" s="88">
        <f t="shared" si="1"/>
        <v>411</v>
      </c>
      <c r="Q11" s="88">
        <f t="shared" si="1"/>
        <v>1029</v>
      </c>
      <c r="R11">
        <f t="shared" si="0"/>
        <v>2922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Q1"/>
    </sheetView>
  </sheetViews>
  <sheetFormatPr defaultColWidth="9.00390625" defaultRowHeight="12.75"/>
  <cols>
    <col min="5" max="5" width="12.25390625" style="0" customWidth="1"/>
    <col min="6" max="6" width="16.25390625" style="0" customWidth="1"/>
    <col min="7" max="7" width="22.625" style="0" customWidth="1"/>
    <col min="8" max="8" width="19.25390625" style="0" customWidth="1"/>
    <col min="9" max="9" width="28.375" style="0" customWidth="1"/>
    <col min="12" max="12" width="23.625" style="0" customWidth="1"/>
    <col min="13" max="13" width="17.875" style="0" customWidth="1"/>
    <col min="14" max="14" width="20.00390625" style="0" customWidth="1"/>
    <col min="15" max="15" width="17.125" style="0" customWidth="1"/>
    <col min="16" max="16" width="16.875" style="0" customWidth="1"/>
    <col min="17" max="17" width="17.125" style="0" customWidth="1"/>
  </cols>
  <sheetData>
    <row r="1" spans="1:17" ht="18">
      <c r="A1" s="114" t="s">
        <v>150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1020</v>
      </c>
      <c r="E4" s="87">
        <v>451</v>
      </c>
      <c r="F4" s="87">
        <v>85</v>
      </c>
      <c r="G4" s="87">
        <v>38</v>
      </c>
      <c r="H4" s="87">
        <v>29</v>
      </c>
      <c r="I4" s="87">
        <v>247</v>
      </c>
      <c r="J4" s="87">
        <v>311</v>
      </c>
      <c r="K4" s="87">
        <v>144</v>
      </c>
      <c r="L4" s="87">
        <v>74</v>
      </c>
      <c r="M4" s="87">
        <v>121</v>
      </c>
      <c r="N4" s="87">
        <v>166</v>
      </c>
      <c r="O4" s="87">
        <v>186</v>
      </c>
      <c r="P4" s="87">
        <v>144</v>
      </c>
      <c r="Q4" s="87">
        <v>329</v>
      </c>
      <c r="R4">
        <f aca="true" t="shared" si="0" ref="R4:R11">SUM(L4:Q4)</f>
        <v>1020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196</v>
      </c>
      <c r="E5" s="87">
        <v>77</v>
      </c>
      <c r="F5" s="87">
        <v>12</v>
      </c>
      <c r="G5" s="87">
        <v>2</v>
      </c>
      <c r="H5" s="87">
        <v>3</v>
      </c>
      <c r="I5" s="87">
        <v>20</v>
      </c>
      <c r="J5" s="87">
        <v>101</v>
      </c>
      <c r="K5" s="87">
        <v>62</v>
      </c>
      <c r="L5" s="87">
        <v>12</v>
      </c>
      <c r="M5" s="87">
        <v>20</v>
      </c>
      <c r="N5" s="87">
        <v>40</v>
      </c>
      <c r="O5" s="87">
        <v>15</v>
      </c>
      <c r="P5" s="87">
        <v>23</v>
      </c>
      <c r="Q5" s="87">
        <v>86</v>
      </c>
      <c r="R5">
        <f t="shared" si="0"/>
        <v>196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128</v>
      </c>
      <c r="E6" s="87">
        <v>59</v>
      </c>
      <c r="F6" s="87">
        <v>2</v>
      </c>
      <c r="G6" s="87">
        <v>0</v>
      </c>
      <c r="H6" s="87">
        <v>0</v>
      </c>
      <c r="I6" s="87">
        <v>7</v>
      </c>
      <c r="J6" s="87">
        <v>86</v>
      </c>
      <c r="K6" s="87">
        <v>54</v>
      </c>
      <c r="L6" s="87">
        <v>10</v>
      </c>
      <c r="M6" s="87">
        <v>12</v>
      </c>
      <c r="N6" s="87">
        <v>16</v>
      </c>
      <c r="O6" s="87">
        <v>31</v>
      </c>
      <c r="P6" s="87">
        <v>12</v>
      </c>
      <c r="Q6" s="87">
        <v>47</v>
      </c>
      <c r="R6">
        <f t="shared" si="0"/>
        <v>128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482</v>
      </c>
      <c r="E7" s="87">
        <v>219</v>
      </c>
      <c r="F7" s="87">
        <v>15</v>
      </c>
      <c r="G7" s="87">
        <v>4</v>
      </c>
      <c r="H7" s="87">
        <v>10</v>
      </c>
      <c r="I7" s="87">
        <v>85</v>
      </c>
      <c r="J7" s="87">
        <v>197</v>
      </c>
      <c r="K7" s="87">
        <v>114</v>
      </c>
      <c r="L7" s="87">
        <v>33</v>
      </c>
      <c r="M7" s="87">
        <v>36</v>
      </c>
      <c r="N7" s="87">
        <v>50</v>
      </c>
      <c r="O7" s="87">
        <v>76</v>
      </c>
      <c r="P7" s="87">
        <v>73</v>
      </c>
      <c r="Q7" s="87">
        <v>214</v>
      </c>
      <c r="R7">
        <f t="shared" si="0"/>
        <v>482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277</v>
      </c>
      <c r="E8" s="87">
        <v>115</v>
      </c>
      <c r="F8" s="87">
        <v>14</v>
      </c>
      <c r="G8" s="87">
        <v>6</v>
      </c>
      <c r="H8" s="87">
        <v>2</v>
      </c>
      <c r="I8" s="87">
        <v>30</v>
      </c>
      <c r="J8" s="87">
        <v>173</v>
      </c>
      <c r="K8" s="87">
        <v>101</v>
      </c>
      <c r="L8" s="87">
        <v>19</v>
      </c>
      <c r="M8" s="87">
        <v>34</v>
      </c>
      <c r="N8" s="87">
        <v>41</v>
      </c>
      <c r="O8" s="87">
        <v>57</v>
      </c>
      <c r="P8" s="87">
        <v>37</v>
      </c>
      <c r="Q8" s="87">
        <v>89</v>
      </c>
      <c r="R8">
        <f t="shared" si="0"/>
        <v>277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421</v>
      </c>
      <c r="E9" s="87">
        <v>200</v>
      </c>
      <c r="F9" s="87">
        <v>29</v>
      </c>
      <c r="G9" s="87">
        <v>12</v>
      </c>
      <c r="H9" s="87">
        <v>9</v>
      </c>
      <c r="I9" s="87">
        <v>97</v>
      </c>
      <c r="J9" s="87">
        <v>159</v>
      </c>
      <c r="K9" s="87">
        <v>86</v>
      </c>
      <c r="L9" s="87">
        <v>46</v>
      </c>
      <c r="M9" s="87">
        <v>46</v>
      </c>
      <c r="N9" s="87">
        <v>54</v>
      </c>
      <c r="O9" s="87">
        <v>53</v>
      </c>
      <c r="P9" s="87">
        <v>76</v>
      </c>
      <c r="Q9" s="87">
        <v>146</v>
      </c>
      <c r="R9">
        <f t="shared" si="0"/>
        <v>421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269</v>
      </c>
      <c r="E10" s="87">
        <v>121</v>
      </c>
      <c r="F10" s="87">
        <v>18</v>
      </c>
      <c r="G10" s="87">
        <v>7</v>
      </c>
      <c r="H10" s="87">
        <v>11</v>
      </c>
      <c r="I10" s="87">
        <v>55</v>
      </c>
      <c r="J10" s="87">
        <v>112</v>
      </c>
      <c r="K10" s="87">
        <v>58</v>
      </c>
      <c r="L10" s="87">
        <v>18</v>
      </c>
      <c r="M10" s="87">
        <v>31</v>
      </c>
      <c r="N10" s="87">
        <v>35</v>
      </c>
      <c r="O10" s="87">
        <v>62</v>
      </c>
      <c r="P10" s="87">
        <v>33</v>
      </c>
      <c r="Q10" s="87">
        <v>90</v>
      </c>
      <c r="R10">
        <f t="shared" si="0"/>
        <v>269</v>
      </c>
    </row>
    <row r="11" spans="1:18" ht="12.75">
      <c r="A11" s="108" t="s">
        <v>27</v>
      </c>
      <c r="B11" s="109"/>
      <c r="C11" s="110"/>
      <c r="D11" s="88">
        <f>SUM(D4:D10)</f>
        <v>2793</v>
      </c>
      <c r="E11" s="88">
        <f aca="true" t="shared" si="1" ref="E11:Q11">SUM(E4:E10)</f>
        <v>1242</v>
      </c>
      <c r="F11" s="88">
        <f t="shared" si="1"/>
        <v>175</v>
      </c>
      <c r="G11" s="88">
        <f t="shared" si="1"/>
        <v>69</v>
      </c>
      <c r="H11" s="88">
        <f t="shared" si="1"/>
        <v>64</v>
      </c>
      <c r="I11" s="88">
        <f t="shared" si="1"/>
        <v>541</v>
      </c>
      <c r="J11" s="88">
        <f t="shared" si="1"/>
        <v>1139</v>
      </c>
      <c r="K11" s="88">
        <f t="shared" si="1"/>
        <v>619</v>
      </c>
      <c r="L11" s="88">
        <f t="shared" si="1"/>
        <v>212</v>
      </c>
      <c r="M11" s="88">
        <f t="shared" si="1"/>
        <v>300</v>
      </c>
      <c r="N11" s="88">
        <f t="shared" si="1"/>
        <v>402</v>
      </c>
      <c r="O11" s="88">
        <f t="shared" si="1"/>
        <v>480</v>
      </c>
      <c r="P11" s="88">
        <f t="shared" si="1"/>
        <v>398</v>
      </c>
      <c r="Q11" s="88">
        <f t="shared" si="1"/>
        <v>1001</v>
      </c>
      <c r="R11">
        <f t="shared" si="0"/>
        <v>2793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B1">
      <selection activeCell="H10" sqref="H10"/>
    </sheetView>
  </sheetViews>
  <sheetFormatPr defaultColWidth="9.00390625" defaultRowHeight="12.75"/>
  <cols>
    <col min="5" max="5" width="12.25390625" style="0" customWidth="1"/>
    <col min="6" max="6" width="16.25390625" style="0" customWidth="1"/>
    <col min="7" max="7" width="22.625" style="0" customWidth="1"/>
    <col min="8" max="8" width="19.25390625" style="0" customWidth="1"/>
    <col min="9" max="9" width="28.375" style="0" customWidth="1"/>
    <col min="12" max="12" width="23.625" style="0" customWidth="1"/>
    <col min="13" max="13" width="17.875" style="0" customWidth="1"/>
    <col min="14" max="14" width="20.00390625" style="0" customWidth="1"/>
    <col min="15" max="15" width="17.125" style="0" customWidth="1"/>
    <col min="16" max="16" width="16.875" style="0" customWidth="1"/>
    <col min="17" max="17" width="17.125" style="0" customWidth="1"/>
  </cols>
  <sheetData>
    <row r="1" spans="1:17" ht="18">
      <c r="A1" s="114" t="s">
        <v>149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943</v>
      </c>
      <c r="E4" s="87">
        <v>440</v>
      </c>
      <c r="F4" s="87">
        <v>74</v>
      </c>
      <c r="G4" s="87">
        <v>39</v>
      </c>
      <c r="H4" s="87">
        <v>23</v>
      </c>
      <c r="I4" s="87">
        <v>231</v>
      </c>
      <c r="J4" s="87">
        <v>286</v>
      </c>
      <c r="K4" s="87">
        <v>132</v>
      </c>
      <c r="L4" s="87">
        <v>61</v>
      </c>
      <c r="M4" s="87">
        <v>114</v>
      </c>
      <c r="N4" s="87">
        <v>134</v>
      </c>
      <c r="O4" s="87">
        <v>172</v>
      </c>
      <c r="P4" s="87">
        <v>143</v>
      </c>
      <c r="Q4" s="87">
        <v>319</v>
      </c>
      <c r="R4">
        <f aca="true" t="shared" si="0" ref="R4:R11">SUM(L4:Q4)</f>
        <v>943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187</v>
      </c>
      <c r="E5" s="87">
        <v>75</v>
      </c>
      <c r="F5" s="87">
        <v>13</v>
      </c>
      <c r="G5" s="87">
        <v>4</v>
      </c>
      <c r="H5" s="87">
        <v>3</v>
      </c>
      <c r="I5" s="87">
        <v>18</v>
      </c>
      <c r="J5" s="87">
        <v>98</v>
      </c>
      <c r="K5" s="87">
        <v>59</v>
      </c>
      <c r="L5" s="87">
        <v>12</v>
      </c>
      <c r="M5" s="87">
        <v>16</v>
      </c>
      <c r="N5" s="87">
        <v>36</v>
      </c>
      <c r="O5" s="87">
        <v>18</v>
      </c>
      <c r="P5" s="87">
        <v>22</v>
      </c>
      <c r="Q5" s="87">
        <v>83</v>
      </c>
      <c r="R5">
        <f t="shared" si="0"/>
        <v>187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113</v>
      </c>
      <c r="E6" s="87">
        <v>51</v>
      </c>
      <c r="F6" s="87">
        <v>1</v>
      </c>
      <c r="G6" s="87">
        <v>0</v>
      </c>
      <c r="H6" s="87">
        <v>0</v>
      </c>
      <c r="I6" s="87">
        <v>7</v>
      </c>
      <c r="J6" s="87">
        <v>76</v>
      </c>
      <c r="K6" s="87">
        <v>47</v>
      </c>
      <c r="L6" s="87">
        <v>3</v>
      </c>
      <c r="M6" s="87">
        <v>11</v>
      </c>
      <c r="N6" s="87">
        <v>12</v>
      </c>
      <c r="O6" s="87">
        <v>27</v>
      </c>
      <c r="P6" s="87">
        <v>15</v>
      </c>
      <c r="Q6" s="87">
        <v>45</v>
      </c>
      <c r="R6">
        <f t="shared" si="0"/>
        <v>113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450</v>
      </c>
      <c r="E7" s="87">
        <v>207</v>
      </c>
      <c r="F7" s="87">
        <v>14</v>
      </c>
      <c r="G7" s="87">
        <v>4</v>
      </c>
      <c r="H7" s="87">
        <v>10</v>
      </c>
      <c r="I7" s="87">
        <v>82</v>
      </c>
      <c r="J7" s="87">
        <v>180</v>
      </c>
      <c r="K7" s="87">
        <v>98</v>
      </c>
      <c r="L7" s="87">
        <v>16</v>
      </c>
      <c r="M7" s="87">
        <v>45</v>
      </c>
      <c r="N7" s="87">
        <v>42</v>
      </c>
      <c r="O7" s="87">
        <v>72</v>
      </c>
      <c r="P7" s="87">
        <v>67</v>
      </c>
      <c r="Q7" s="87">
        <v>208</v>
      </c>
      <c r="R7">
        <f t="shared" si="0"/>
        <v>450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257</v>
      </c>
      <c r="E8" s="87">
        <v>105</v>
      </c>
      <c r="F8" s="87">
        <v>15</v>
      </c>
      <c r="G8" s="87">
        <v>6</v>
      </c>
      <c r="H8" s="87">
        <v>4</v>
      </c>
      <c r="I8" s="87">
        <v>28</v>
      </c>
      <c r="J8" s="87">
        <v>159</v>
      </c>
      <c r="K8" s="87">
        <v>92</v>
      </c>
      <c r="L8" s="87">
        <v>18</v>
      </c>
      <c r="M8" s="87">
        <v>33</v>
      </c>
      <c r="N8" s="87">
        <v>31</v>
      </c>
      <c r="O8" s="87">
        <v>56</v>
      </c>
      <c r="P8" s="87">
        <v>34</v>
      </c>
      <c r="Q8" s="87">
        <v>85</v>
      </c>
      <c r="R8">
        <f t="shared" si="0"/>
        <v>257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404</v>
      </c>
      <c r="E9" s="87">
        <v>187</v>
      </c>
      <c r="F9" s="87">
        <v>29</v>
      </c>
      <c r="G9" s="87">
        <v>11</v>
      </c>
      <c r="H9" s="87">
        <v>10</v>
      </c>
      <c r="I9" s="87">
        <v>94</v>
      </c>
      <c r="J9" s="87">
        <v>150</v>
      </c>
      <c r="K9" s="87">
        <v>83</v>
      </c>
      <c r="L9" s="87">
        <v>26</v>
      </c>
      <c r="M9" s="87">
        <v>52</v>
      </c>
      <c r="N9" s="87">
        <v>60</v>
      </c>
      <c r="O9" s="87">
        <v>53</v>
      </c>
      <c r="P9" s="87">
        <v>71</v>
      </c>
      <c r="Q9" s="87">
        <v>142</v>
      </c>
      <c r="R9">
        <f t="shared" si="0"/>
        <v>404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242</v>
      </c>
      <c r="E10" s="87">
        <v>108</v>
      </c>
      <c r="F10" s="87">
        <v>17</v>
      </c>
      <c r="G10" s="87">
        <v>6</v>
      </c>
      <c r="H10" s="87">
        <v>10</v>
      </c>
      <c r="I10" s="87">
        <v>56</v>
      </c>
      <c r="J10" s="87">
        <v>99</v>
      </c>
      <c r="K10" s="87">
        <v>50</v>
      </c>
      <c r="L10" s="87">
        <v>14</v>
      </c>
      <c r="M10" s="87">
        <v>26</v>
      </c>
      <c r="N10" s="87">
        <v>31</v>
      </c>
      <c r="O10" s="87">
        <v>56</v>
      </c>
      <c r="P10" s="87">
        <v>28</v>
      </c>
      <c r="Q10" s="87">
        <v>87</v>
      </c>
      <c r="R10">
        <f t="shared" si="0"/>
        <v>242</v>
      </c>
    </row>
    <row r="11" spans="1:18" ht="12.75">
      <c r="A11" s="108" t="s">
        <v>27</v>
      </c>
      <c r="B11" s="109"/>
      <c r="C11" s="110"/>
      <c r="D11" s="88">
        <f>SUM(D4:D10)</f>
        <v>2596</v>
      </c>
      <c r="E11" s="88">
        <f aca="true" t="shared" si="1" ref="E11:Q11">SUM(E4:E10)</f>
        <v>1173</v>
      </c>
      <c r="F11" s="88">
        <f t="shared" si="1"/>
        <v>163</v>
      </c>
      <c r="G11" s="88">
        <f t="shared" si="1"/>
        <v>70</v>
      </c>
      <c r="H11" s="88">
        <f t="shared" si="1"/>
        <v>60</v>
      </c>
      <c r="I11" s="88">
        <f t="shared" si="1"/>
        <v>516</v>
      </c>
      <c r="J11" s="88">
        <f t="shared" si="1"/>
        <v>1048</v>
      </c>
      <c r="K11" s="88">
        <f t="shared" si="1"/>
        <v>561</v>
      </c>
      <c r="L11" s="88">
        <f t="shared" si="1"/>
        <v>150</v>
      </c>
      <c r="M11" s="88">
        <f t="shared" si="1"/>
        <v>297</v>
      </c>
      <c r="N11" s="88">
        <f t="shared" si="1"/>
        <v>346</v>
      </c>
      <c r="O11" s="88">
        <f t="shared" si="1"/>
        <v>454</v>
      </c>
      <c r="P11" s="88">
        <f t="shared" si="1"/>
        <v>380</v>
      </c>
      <c r="Q11" s="88">
        <f t="shared" si="1"/>
        <v>969</v>
      </c>
      <c r="R11">
        <f t="shared" si="0"/>
        <v>2596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C1">
      <selection activeCell="M30" sqref="M30"/>
    </sheetView>
  </sheetViews>
  <sheetFormatPr defaultColWidth="9.00390625" defaultRowHeight="12.75"/>
  <cols>
    <col min="5" max="5" width="12.25390625" style="0" customWidth="1"/>
    <col min="6" max="6" width="16.25390625" style="0" customWidth="1"/>
    <col min="7" max="7" width="22.625" style="0" customWidth="1"/>
    <col min="8" max="8" width="19.25390625" style="0" customWidth="1"/>
    <col min="9" max="9" width="28.375" style="0" customWidth="1"/>
    <col min="12" max="12" width="23.625" style="0" customWidth="1"/>
    <col min="13" max="13" width="17.875" style="0" customWidth="1"/>
    <col min="14" max="14" width="20.00390625" style="0" customWidth="1"/>
    <col min="15" max="15" width="17.125" style="0" customWidth="1"/>
    <col min="16" max="16" width="16.875" style="0" customWidth="1"/>
    <col min="17" max="17" width="17.125" style="0" customWidth="1"/>
  </cols>
  <sheetData>
    <row r="1" spans="1:17" ht="18">
      <c r="A1" s="114" t="s">
        <v>153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951</v>
      </c>
      <c r="E4" s="87">
        <v>447</v>
      </c>
      <c r="F4" s="87">
        <v>77</v>
      </c>
      <c r="G4" s="87">
        <v>41</v>
      </c>
      <c r="H4" s="87">
        <v>22</v>
      </c>
      <c r="I4" s="87">
        <v>230</v>
      </c>
      <c r="J4" s="87">
        <v>291</v>
      </c>
      <c r="K4" s="87">
        <v>136</v>
      </c>
      <c r="L4" s="87">
        <v>85</v>
      </c>
      <c r="M4" s="87">
        <v>99</v>
      </c>
      <c r="N4" s="87">
        <v>132</v>
      </c>
      <c r="O4" s="87">
        <v>170</v>
      </c>
      <c r="P4" s="87">
        <v>144</v>
      </c>
      <c r="Q4" s="87">
        <v>321</v>
      </c>
      <c r="R4">
        <f aca="true" t="shared" si="0" ref="R4:R11">SUM(L4:Q4)</f>
        <v>951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180</v>
      </c>
      <c r="E5" s="87">
        <v>74</v>
      </c>
      <c r="F5" s="87">
        <v>10</v>
      </c>
      <c r="G5" s="87">
        <v>4</v>
      </c>
      <c r="H5" s="87">
        <v>4</v>
      </c>
      <c r="I5" s="87">
        <v>19</v>
      </c>
      <c r="J5" s="87">
        <v>96</v>
      </c>
      <c r="K5" s="87">
        <v>59</v>
      </c>
      <c r="L5" s="87">
        <v>8</v>
      </c>
      <c r="M5" s="87">
        <v>18</v>
      </c>
      <c r="N5" s="87">
        <v>28</v>
      </c>
      <c r="O5" s="87">
        <v>23</v>
      </c>
      <c r="P5" s="87">
        <v>19</v>
      </c>
      <c r="Q5" s="87">
        <v>84</v>
      </c>
      <c r="R5">
        <f t="shared" si="0"/>
        <v>180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115</v>
      </c>
      <c r="E6" s="87">
        <v>51</v>
      </c>
      <c r="F6" s="87">
        <v>1</v>
      </c>
      <c r="G6" s="87">
        <v>0</v>
      </c>
      <c r="H6" s="87">
        <v>0</v>
      </c>
      <c r="I6" s="87">
        <v>7</v>
      </c>
      <c r="J6" s="87">
        <v>78</v>
      </c>
      <c r="K6" s="87">
        <v>43</v>
      </c>
      <c r="L6" s="87">
        <v>9</v>
      </c>
      <c r="M6" s="87">
        <v>9</v>
      </c>
      <c r="N6" s="87">
        <v>9</v>
      </c>
      <c r="O6" s="87">
        <v>27</v>
      </c>
      <c r="P6" s="87">
        <v>16</v>
      </c>
      <c r="Q6" s="87">
        <v>45</v>
      </c>
      <c r="R6">
        <f t="shared" si="0"/>
        <v>115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433</v>
      </c>
      <c r="E7" s="87">
        <v>202</v>
      </c>
      <c r="F7" s="87">
        <v>14</v>
      </c>
      <c r="G7" s="87">
        <v>4</v>
      </c>
      <c r="H7" s="87">
        <v>8</v>
      </c>
      <c r="I7" s="87">
        <v>85</v>
      </c>
      <c r="J7" s="87">
        <v>166</v>
      </c>
      <c r="K7" s="87">
        <v>90</v>
      </c>
      <c r="L7" s="87">
        <v>24</v>
      </c>
      <c r="M7" s="87">
        <v>30</v>
      </c>
      <c r="N7" s="87">
        <v>45</v>
      </c>
      <c r="O7" s="87">
        <v>71</v>
      </c>
      <c r="P7" s="87">
        <v>60</v>
      </c>
      <c r="Q7" s="87">
        <v>203</v>
      </c>
      <c r="R7">
        <f t="shared" si="0"/>
        <v>433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250</v>
      </c>
      <c r="E8" s="87">
        <v>101</v>
      </c>
      <c r="F8" s="87">
        <v>13</v>
      </c>
      <c r="G8" s="87">
        <v>6</v>
      </c>
      <c r="H8" s="87">
        <v>5</v>
      </c>
      <c r="I8" s="87">
        <v>25</v>
      </c>
      <c r="J8" s="87">
        <v>159</v>
      </c>
      <c r="K8" s="87">
        <v>92</v>
      </c>
      <c r="L8" s="87">
        <v>19</v>
      </c>
      <c r="M8" s="87">
        <v>28</v>
      </c>
      <c r="N8" s="87">
        <v>35</v>
      </c>
      <c r="O8" s="87">
        <v>54</v>
      </c>
      <c r="P8" s="87">
        <v>28</v>
      </c>
      <c r="Q8" s="87">
        <v>86</v>
      </c>
      <c r="R8">
        <f t="shared" si="0"/>
        <v>250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380</v>
      </c>
      <c r="E9" s="87">
        <v>183</v>
      </c>
      <c r="F9" s="87">
        <v>23</v>
      </c>
      <c r="G9" s="87">
        <v>10</v>
      </c>
      <c r="H9" s="87">
        <v>9</v>
      </c>
      <c r="I9" s="87">
        <v>93</v>
      </c>
      <c r="J9" s="87">
        <v>137</v>
      </c>
      <c r="K9" s="87">
        <v>77</v>
      </c>
      <c r="L9" s="87">
        <v>26</v>
      </c>
      <c r="M9" s="87">
        <v>52</v>
      </c>
      <c r="N9" s="87">
        <v>51</v>
      </c>
      <c r="O9" s="87">
        <v>45</v>
      </c>
      <c r="P9" s="87">
        <v>64</v>
      </c>
      <c r="Q9" s="87">
        <v>142</v>
      </c>
      <c r="R9">
        <f t="shared" si="0"/>
        <v>380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238</v>
      </c>
      <c r="E10" s="87">
        <v>109</v>
      </c>
      <c r="F10" s="87">
        <v>16</v>
      </c>
      <c r="G10" s="87">
        <v>8</v>
      </c>
      <c r="H10" s="87">
        <v>10</v>
      </c>
      <c r="I10" s="87">
        <v>50</v>
      </c>
      <c r="J10" s="87">
        <v>100</v>
      </c>
      <c r="K10" s="87">
        <v>52</v>
      </c>
      <c r="L10" s="87">
        <v>18</v>
      </c>
      <c r="M10" s="87">
        <v>23</v>
      </c>
      <c r="N10" s="87">
        <v>29</v>
      </c>
      <c r="O10" s="87">
        <v>52</v>
      </c>
      <c r="P10" s="87">
        <v>30</v>
      </c>
      <c r="Q10" s="87">
        <v>86</v>
      </c>
      <c r="R10">
        <f t="shared" si="0"/>
        <v>238</v>
      </c>
    </row>
    <row r="11" spans="1:18" ht="12.75">
      <c r="A11" s="108" t="s">
        <v>27</v>
      </c>
      <c r="B11" s="109"/>
      <c r="C11" s="110"/>
      <c r="D11" s="88">
        <f>SUM(D4:D10)</f>
        <v>2547</v>
      </c>
      <c r="E11" s="88">
        <f aca="true" t="shared" si="1" ref="E11:Q11">SUM(E4:E10)</f>
        <v>1167</v>
      </c>
      <c r="F11" s="88">
        <f t="shared" si="1"/>
        <v>154</v>
      </c>
      <c r="G11" s="88">
        <f t="shared" si="1"/>
        <v>73</v>
      </c>
      <c r="H11" s="88">
        <f t="shared" si="1"/>
        <v>58</v>
      </c>
      <c r="I11" s="88">
        <f t="shared" si="1"/>
        <v>509</v>
      </c>
      <c r="J11" s="88">
        <f t="shared" si="1"/>
        <v>1027</v>
      </c>
      <c r="K11" s="88">
        <f t="shared" si="1"/>
        <v>549</v>
      </c>
      <c r="L11" s="88">
        <f t="shared" si="1"/>
        <v>189</v>
      </c>
      <c r="M11" s="88">
        <f t="shared" si="1"/>
        <v>259</v>
      </c>
      <c r="N11" s="88">
        <f t="shared" si="1"/>
        <v>329</v>
      </c>
      <c r="O11" s="88">
        <f t="shared" si="1"/>
        <v>442</v>
      </c>
      <c r="P11" s="88">
        <f t="shared" si="1"/>
        <v>361</v>
      </c>
      <c r="Q11" s="88">
        <f t="shared" si="1"/>
        <v>967</v>
      </c>
      <c r="R11">
        <f t="shared" si="0"/>
        <v>2547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1"/>
    </sheetView>
  </sheetViews>
  <sheetFormatPr defaultColWidth="9.00390625" defaultRowHeight="12.75"/>
  <cols>
    <col min="5" max="5" width="12.25390625" style="0" customWidth="1"/>
    <col min="6" max="6" width="16.25390625" style="0" customWidth="1"/>
    <col min="7" max="7" width="22.625" style="0" customWidth="1"/>
    <col min="8" max="8" width="19.25390625" style="0" customWidth="1"/>
    <col min="9" max="9" width="28.375" style="0" customWidth="1"/>
    <col min="12" max="12" width="23.625" style="0" customWidth="1"/>
    <col min="13" max="13" width="17.875" style="0" customWidth="1"/>
    <col min="14" max="14" width="20.00390625" style="0" customWidth="1"/>
    <col min="15" max="15" width="17.125" style="0" customWidth="1"/>
    <col min="16" max="16" width="16.875" style="0" customWidth="1"/>
    <col min="17" max="17" width="17.125" style="0" customWidth="1"/>
  </cols>
  <sheetData>
    <row r="1" spans="1:17" ht="18">
      <c r="A1" s="114" t="s">
        <v>154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941</v>
      </c>
      <c r="E4" s="87">
        <v>455</v>
      </c>
      <c r="F4" s="87">
        <v>74</v>
      </c>
      <c r="G4" s="87">
        <v>45</v>
      </c>
      <c r="H4" s="87">
        <v>28</v>
      </c>
      <c r="I4" s="87">
        <v>220</v>
      </c>
      <c r="J4" s="87">
        <v>294</v>
      </c>
      <c r="K4" s="87">
        <v>139</v>
      </c>
      <c r="L4" s="87">
        <v>105</v>
      </c>
      <c r="M4" s="87">
        <v>120</v>
      </c>
      <c r="N4" s="87">
        <v>111</v>
      </c>
      <c r="O4" s="87">
        <v>161</v>
      </c>
      <c r="P4" s="87">
        <v>140</v>
      </c>
      <c r="Q4" s="87">
        <v>303</v>
      </c>
      <c r="R4">
        <f>SUM(L4:Q4)</f>
        <v>940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183</v>
      </c>
      <c r="E5" s="87">
        <v>73</v>
      </c>
      <c r="F5" s="87">
        <v>6</v>
      </c>
      <c r="G5" s="87">
        <v>3</v>
      </c>
      <c r="H5" s="87">
        <v>4</v>
      </c>
      <c r="I5" s="87">
        <v>18</v>
      </c>
      <c r="J5" s="87">
        <v>99</v>
      </c>
      <c r="K5" s="87">
        <v>64</v>
      </c>
      <c r="L5" s="87">
        <v>12</v>
      </c>
      <c r="M5" s="87">
        <v>18</v>
      </c>
      <c r="N5" s="87">
        <v>21</v>
      </c>
      <c r="O5" s="87">
        <v>28</v>
      </c>
      <c r="P5" s="87">
        <v>25</v>
      </c>
      <c r="Q5" s="87">
        <v>79</v>
      </c>
      <c r="R5">
        <f aca="true" t="shared" si="0" ref="R5:R11">SUM(L5:Q5)</f>
        <v>183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118</v>
      </c>
      <c r="E6" s="87">
        <v>52</v>
      </c>
      <c r="F6" s="87">
        <v>1</v>
      </c>
      <c r="G6" s="87">
        <v>0</v>
      </c>
      <c r="H6" s="87">
        <v>0</v>
      </c>
      <c r="I6" s="87">
        <v>7</v>
      </c>
      <c r="J6" s="87">
        <v>82</v>
      </c>
      <c r="K6" s="87">
        <v>45</v>
      </c>
      <c r="L6" s="87">
        <v>11</v>
      </c>
      <c r="M6" s="87">
        <v>14</v>
      </c>
      <c r="N6" s="87">
        <v>12</v>
      </c>
      <c r="O6" s="87">
        <v>19</v>
      </c>
      <c r="P6" s="87">
        <v>18</v>
      </c>
      <c r="Q6" s="87">
        <v>44</v>
      </c>
      <c r="R6">
        <f t="shared" si="0"/>
        <v>118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437</v>
      </c>
      <c r="E7" s="87">
        <v>202</v>
      </c>
      <c r="F7" s="87">
        <v>12</v>
      </c>
      <c r="G7" s="87">
        <v>3</v>
      </c>
      <c r="H7" s="87">
        <v>7</v>
      </c>
      <c r="I7" s="87">
        <v>85</v>
      </c>
      <c r="J7" s="87">
        <v>173</v>
      </c>
      <c r="K7" s="87">
        <v>96</v>
      </c>
      <c r="L7" s="87">
        <v>27</v>
      </c>
      <c r="M7" s="87">
        <v>33</v>
      </c>
      <c r="N7" s="87">
        <v>46</v>
      </c>
      <c r="O7" s="87">
        <v>69</v>
      </c>
      <c r="P7" s="87">
        <v>62</v>
      </c>
      <c r="Q7" s="87">
        <v>201</v>
      </c>
      <c r="R7">
        <f t="shared" si="0"/>
        <v>438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257</v>
      </c>
      <c r="E8" s="87">
        <v>106</v>
      </c>
      <c r="F8" s="87">
        <v>11</v>
      </c>
      <c r="G8" s="87">
        <v>4</v>
      </c>
      <c r="H8" s="87">
        <v>6</v>
      </c>
      <c r="I8" s="87">
        <v>26</v>
      </c>
      <c r="J8" s="87">
        <v>162</v>
      </c>
      <c r="K8" s="87">
        <v>96</v>
      </c>
      <c r="L8" s="87">
        <v>26</v>
      </c>
      <c r="M8" s="87">
        <v>32</v>
      </c>
      <c r="N8" s="87">
        <v>33</v>
      </c>
      <c r="O8" s="87">
        <v>51</v>
      </c>
      <c r="P8" s="87">
        <v>30</v>
      </c>
      <c r="Q8" s="87">
        <v>85</v>
      </c>
      <c r="R8">
        <f t="shared" si="0"/>
        <v>257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383</v>
      </c>
      <c r="E9" s="87">
        <v>185</v>
      </c>
      <c r="F9" s="87">
        <v>23</v>
      </c>
      <c r="G9" s="87">
        <v>11</v>
      </c>
      <c r="H9" s="87">
        <v>8</v>
      </c>
      <c r="I9" s="87">
        <v>89</v>
      </c>
      <c r="J9" s="87">
        <v>147</v>
      </c>
      <c r="K9" s="87">
        <v>81</v>
      </c>
      <c r="L9" s="87">
        <v>29</v>
      </c>
      <c r="M9" s="87">
        <v>44</v>
      </c>
      <c r="N9" s="87">
        <v>58</v>
      </c>
      <c r="O9" s="87">
        <v>52</v>
      </c>
      <c r="P9" s="87">
        <v>60</v>
      </c>
      <c r="Q9" s="87">
        <v>140</v>
      </c>
      <c r="R9">
        <f t="shared" si="0"/>
        <v>383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239</v>
      </c>
      <c r="E10" s="87">
        <v>110</v>
      </c>
      <c r="F10" s="87">
        <v>17</v>
      </c>
      <c r="G10" s="87">
        <v>10</v>
      </c>
      <c r="H10" s="87">
        <v>10</v>
      </c>
      <c r="I10" s="87">
        <v>51</v>
      </c>
      <c r="J10" s="87">
        <v>100</v>
      </c>
      <c r="K10" s="87">
        <v>50</v>
      </c>
      <c r="L10" s="87">
        <v>21</v>
      </c>
      <c r="M10" s="87">
        <v>24</v>
      </c>
      <c r="N10" s="87">
        <v>34</v>
      </c>
      <c r="O10" s="87">
        <v>43</v>
      </c>
      <c r="P10" s="87">
        <v>34</v>
      </c>
      <c r="Q10" s="87">
        <v>83</v>
      </c>
      <c r="R10">
        <f t="shared" si="0"/>
        <v>239</v>
      </c>
    </row>
    <row r="11" spans="1:18" ht="12.75">
      <c r="A11" s="108" t="s">
        <v>27</v>
      </c>
      <c r="B11" s="109"/>
      <c r="C11" s="110"/>
      <c r="D11" s="88">
        <f>SUM(D4:D10)</f>
        <v>2558</v>
      </c>
      <c r="E11" s="88">
        <f aca="true" t="shared" si="1" ref="E11:Q11">SUM(E4:E10)</f>
        <v>1183</v>
      </c>
      <c r="F11" s="88">
        <f t="shared" si="1"/>
        <v>144</v>
      </c>
      <c r="G11" s="88">
        <f t="shared" si="1"/>
        <v>76</v>
      </c>
      <c r="H11" s="88">
        <f t="shared" si="1"/>
        <v>63</v>
      </c>
      <c r="I11" s="88">
        <f t="shared" si="1"/>
        <v>496</v>
      </c>
      <c r="J11" s="88">
        <f t="shared" si="1"/>
        <v>1057</v>
      </c>
      <c r="K11" s="88">
        <f t="shared" si="1"/>
        <v>571</v>
      </c>
      <c r="L11" s="88">
        <f t="shared" si="1"/>
        <v>231</v>
      </c>
      <c r="M11" s="88">
        <f t="shared" si="1"/>
        <v>285</v>
      </c>
      <c r="N11" s="88">
        <f t="shared" si="1"/>
        <v>315</v>
      </c>
      <c r="O11" s="88">
        <f t="shared" si="1"/>
        <v>423</v>
      </c>
      <c r="P11" s="88">
        <f t="shared" si="1"/>
        <v>369</v>
      </c>
      <c r="Q11" s="88">
        <f t="shared" si="1"/>
        <v>935</v>
      </c>
      <c r="R11">
        <f t="shared" si="0"/>
        <v>2558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0" customWidth="1"/>
    <col min="2" max="2" width="4.75390625" style="0" customWidth="1"/>
    <col min="3" max="3" width="10.2539062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1796</v>
      </c>
      <c r="E2" s="1">
        <v>853</v>
      </c>
      <c r="F2" s="1">
        <f aca="true" t="shared" si="0" ref="F2:F9">D2-E2</f>
        <v>943</v>
      </c>
      <c r="G2" s="1">
        <v>156</v>
      </c>
      <c r="H2" s="1">
        <f aca="true" t="shared" si="1" ref="H2:H9">G2-I2</f>
        <v>100</v>
      </c>
      <c r="I2" s="1">
        <v>56</v>
      </c>
      <c r="J2" s="1">
        <v>48</v>
      </c>
      <c r="K2" s="1">
        <v>94</v>
      </c>
      <c r="L2" s="1">
        <v>63</v>
      </c>
      <c r="M2" s="1">
        <v>248</v>
      </c>
      <c r="N2" s="1">
        <v>242</v>
      </c>
      <c r="O2" s="1">
        <v>267</v>
      </c>
      <c r="P2" s="1">
        <v>310</v>
      </c>
      <c r="Q2" s="1">
        <v>666</v>
      </c>
    </row>
    <row r="3" spans="1:17" ht="12.75">
      <c r="A3" s="7" t="s">
        <v>20</v>
      </c>
      <c r="B3" s="1" t="s">
        <v>21</v>
      </c>
      <c r="C3" s="16"/>
      <c r="D3" s="1">
        <v>217</v>
      </c>
      <c r="E3" s="1">
        <v>83</v>
      </c>
      <c r="F3" s="1">
        <f t="shared" si="0"/>
        <v>134</v>
      </c>
      <c r="G3" s="1">
        <v>9</v>
      </c>
      <c r="H3" s="1">
        <f t="shared" si="1"/>
        <v>8</v>
      </c>
      <c r="I3" s="1">
        <v>1</v>
      </c>
      <c r="J3" s="1">
        <v>2</v>
      </c>
      <c r="K3" s="1">
        <v>25</v>
      </c>
      <c r="L3" s="1">
        <v>8</v>
      </c>
      <c r="M3" s="1">
        <v>27</v>
      </c>
      <c r="N3" s="1">
        <v>23</v>
      </c>
      <c r="O3" s="1">
        <v>31</v>
      </c>
      <c r="P3" s="1">
        <v>41</v>
      </c>
      <c r="Q3" s="1">
        <v>87</v>
      </c>
    </row>
    <row r="4" spans="1:17" ht="12.75">
      <c r="A4" s="7" t="s">
        <v>22</v>
      </c>
      <c r="B4" s="1" t="s">
        <v>21</v>
      </c>
      <c r="C4" s="16"/>
      <c r="D4" s="1">
        <v>202</v>
      </c>
      <c r="E4" s="1">
        <v>85</v>
      </c>
      <c r="F4" s="1">
        <f t="shared" si="0"/>
        <v>117</v>
      </c>
      <c r="G4" s="1">
        <v>9</v>
      </c>
      <c r="H4" s="1">
        <f t="shared" si="1"/>
        <v>7</v>
      </c>
      <c r="I4" s="1">
        <v>2</v>
      </c>
      <c r="J4" s="1">
        <v>1</v>
      </c>
      <c r="K4" s="1">
        <v>14</v>
      </c>
      <c r="L4" s="1">
        <v>5</v>
      </c>
      <c r="M4" s="1">
        <v>20</v>
      </c>
      <c r="N4" s="1">
        <v>21</v>
      </c>
      <c r="O4" s="1">
        <v>23</v>
      </c>
      <c r="P4" s="1">
        <v>39</v>
      </c>
      <c r="Q4" s="1">
        <v>94</v>
      </c>
    </row>
    <row r="5" spans="1:17" ht="12.75">
      <c r="A5" s="7" t="s">
        <v>23</v>
      </c>
      <c r="B5" s="1" t="s">
        <v>21</v>
      </c>
      <c r="C5" s="16"/>
      <c r="D5" s="1">
        <v>694</v>
      </c>
      <c r="E5" s="1">
        <v>291</v>
      </c>
      <c r="F5" s="1">
        <f t="shared" si="0"/>
        <v>403</v>
      </c>
      <c r="G5" s="1">
        <v>30</v>
      </c>
      <c r="H5" s="1">
        <f t="shared" si="1"/>
        <v>16</v>
      </c>
      <c r="I5" s="1">
        <v>14</v>
      </c>
      <c r="J5" s="1">
        <v>17</v>
      </c>
      <c r="K5" s="1">
        <v>42</v>
      </c>
      <c r="L5" s="1">
        <v>27</v>
      </c>
      <c r="M5" s="1">
        <v>76</v>
      </c>
      <c r="N5" s="1">
        <v>59</v>
      </c>
      <c r="O5" s="1">
        <v>91</v>
      </c>
      <c r="P5" s="1">
        <v>120</v>
      </c>
      <c r="Q5" s="1">
        <v>321</v>
      </c>
    </row>
    <row r="6" spans="1:17" ht="12.75">
      <c r="A6" s="7" t="s">
        <v>24</v>
      </c>
      <c r="B6" s="1" t="s">
        <v>21</v>
      </c>
      <c r="C6" s="16"/>
      <c r="D6" s="1">
        <v>396</v>
      </c>
      <c r="E6" s="1">
        <v>182</v>
      </c>
      <c r="F6" s="1">
        <f t="shared" si="0"/>
        <v>214</v>
      </c>
      <c r="G6" s="1">
        <v>23</v>
      </c>
      <c r="H6" s="1">
        <f t="shared" si="1"/>
        <v>12</v>
      </c>
      <c r="I6" s="1">
        <v>11</v>
      </c>
      <c r="J6" s="1">
        <v>10</v>
      </c>
      <c r="K6" s="1">
        <v>35</v>
      </c>
      <c r="L6" s="1">
        <v>13</v>
      </c>
      <c r="M6" s="1">
        <v>42</v>
      </c>
      <c r="N6" s="1">
        <v>44</v>
      </c>
      <c r="O6" s="1">
        <v>47</v>
      </c>
      <c r="P6" s="1">
        <v>81</v>
      </c>
      <c r="Q6" s="1">
        <v>169</v>
      </c>
    </row>
    <row r="7" spans="1:17" ht="12.75">
      <c r="A7" s="7" t="s">
        <v>25</v>
      </c>
      <c r="B7" s="1" t="s">
        <v>21</v>
      </c>
      <c r="C7" s="16"/>
      <c r="D7" s="1">
        <v>713</v>
      </c>
      <c r="E7" s="1">
        <v>319</v>
      </c>
      <c r="F7" s="1">
        <f t="shared" si="0"/>
        <v>394</v>
      </c>
      <c r="G7" s="1">
        <v>39</v>
      </c>
      <c r="H7" s="1">
        <f t="shared" si="1"/>
        <v>28</v>
      </c>
      <c r="I7" s="1">
        <v>11</v>
      </c>
      <c r="J7" s="1">
        <v>14</v>
      </c>
      <c r="K7" s="1">
        <v>38</v>
      </c>
      <c r="L7" s="1">
        <v>27</v>
      </c>
      <c r="M7" s="1">
        <v>71</v>
      </c>
      <c r="N7" s="1">
        <v>58</v>
      </c>
      <c r="O7" s="1">
        <v>98</v>
      </c>
      <c r="P7" s="1">
        <v>113</v>
      </c>
      <c r="Q7" s="1">
        <v>346</v>
      </c>
    </row>
    <row r="8" spans="1:17" ht="12.75">
      <c r="A8" s="9" t="s">
        <v>26</v>
      </c>
      <c r="B8" s="1" t="s">
        <v>21</v>
      </c>
      <c r="C8" s="16"/>
      <c r="D8" s="1">
        <v>393</v>
      </c>
      <c r="E8" s="1">
        <v>177</v>
      </c>
      <c r="F8" s="1">
        <f t="shared" si="0"/>
        <v>216</v>
      </c>
      <c r="G8" s="1">
        <v>18</v>
      </c>
      <c r="H8" s="1">
        <f t="shared" si="1"/>
        <v>13</v>
      </c>
      <c r="I8" s="1">
        <v>5</v>
      </c>
      <c r="J8" s="1">
        <v>5</v>
      </c>
      <c r="K8" s="1">
        <v>31</v>
      </c>
      <c r="L8" s="1">
        <v>8</v>
      </c>
      <c r="M8" s="1">
        <v>48</v>
      </c>
      <c r="N8" s="1">
        <v>52</v>
      </c>
      <c r="O8" s="1">
        <v>66</v>
      </c>
      <c r="P8" s="1">
        <v>52</v>
      </c>
      <c r="Q8" s="1">
        <v>167</v>
      </c>
    </row>
    <row r="9" spans="1:17" ht="12.75">
      <c r="A9" s="11" t="s">
        <v>27</v>
      </c>
      <c r="D9" s="1">
        <f>SUM(D2:D8)</f>
        <v>4411</v>
      </c>
      <c r="E9" s="1">
        <f>SUM(E2:E8)</f>
        <v>1990</v>
      </c>
      <c r="F9" s="1">
        <f t="shared" si="0"/>
        <v>2421</v>
      </c>
      <c r="G9" s="1">
        <f>SUM(G2:G8)</f>
        <v>284</v>
      </c>
      <c r="H9" s="1">
        <f t="shared" si="1"/>
        <v>184</v>
      </c>
      <c r="I9" s="1">
        <f aca="true" t="shared" si="2" ref="I9:Q9">SUM(I2:I8)</f>
        <v>100</v>
      </c>
      <c r="J9" s="1">
        <f t="shared" si="2"/>
        <v>97</v>
      </c>
      <c r="K9" s="1">
        <f t="shared" si="2"/>
        <v>279</v>
      </c>
      <c r="L9" s="1">
        <f t="shared" si="2"/>
        <v>151</v>
      </c>
      <c r="M9" s="1">
        <f t="shared" si="2"/>
        <v>532</v>
      </c>
      <c r="N9" s="1">
        <f t="shared" si="2"/>
        <v>499</v>
      </c>
      <c r="O9" s="1">
        <f t="shared" si="2"/>
        <v>623</v>
      </c>
      <c r="P9" s="1">
        <f t="shared" si="2"/>
        <v>756</v>
      </c>
      <c r="Q9" s="1">
        <f t="shared" si="2"/>
        <v>1850</v>
      </c>
    </row>
    <row r="11" ht="12.75">
      <c r="A11" t="s">
        <v>65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80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Q1"/>
    </sheetView>
  </sheetViews>
  <sheetFormatPr defaultColWidth="9.00390625" defaultRowHeight="12.75"/>
  <cols>
    <col min="8" max="8" width="22.625" style="0" customWidth="1"/>
    <col min="9" max="9" width="22.375" style="0" customWidth="1"/>
    <col min="12" max="12" width="17.25390625" style="0" customWidth="1"/>
    <col min="13" max="13" width="15.75390625" style="0" customWidth="1"/>
    <col min="14" max="14" width="19.75390625" style="0" customWidth="1"/>
    <col min="15" max="15" width="16.25390625" style="0" customWidth="1"/>
    <col min="16" max="16" width="14.875" style="0" customWidth="1"/>
    <col min="17" max="17" width="25.75390625" style="0" customWidth="1"/>
  </cols>
  <sheetData>
    <row r="1" spans="1:17" ht="18">
      <c r="A1" s="114" t="s">
        <v>155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967</v>
      </c>
      <c r="E4" s="87">
        <v>481</v>
      </c>
      <c r="F4" s="87">
        <v>79</v>
      </c>
      <c r="G4" s="87">
        <v>51</v>
      </c>
      <c r="H4" s="87">
        <v>27</v>
      </c>
      <c r="I4" s="87">
        <v>222</v>
      </c>
      <c r="J4" s="87">
        <v>309</v>
      </c>
      <c r="K4" s="87">
        <v>146</v>
      </c>
      <c r="L4" s="87">
        <v>84</v>
      </c>
      <c r="M4" s="87">
        <v>164</v>
      </c>
      <c r="N4" s="87">
        <v>100</v>
      </c>
      <c r="O4" s="87">
        <v>160</v>
      </c>
      <c r="P4" s="87">
        <v>152</v>
      </c>
      <c r="Q4" s="87">
        <v>307</v>
      </c>
      <c r="R4">
        <f>SUM(L4:Q4)</f>
        <v>967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178</v>
      </c>
      <c r="E5" s="87">
        <v>75</v>
      </c>
      <c r="F5" s="87">
        <v>3</v>
      </c>
      <c r="G5" s="87">
        <v>3</v>
      </c>
      <c r="H5" s="87">
        <v>4</v>
      </c>
      <c r="I5" s="87">
        <v>16</v>
      </c>
      <c r="J5" s="87">
        <v>96</v>
      </c>
      <c r="K5" s="87">
        <v>61</v>
      </c>
      <c r="L5" s="87">
        <v>8</v>
      </c>
      <c r="M5" s="87">
        <v>19</v>
      </c>
      <c r="N5" s="87">
        <v>18</v>
      </c>
      <c r="O5" s="87">
        <v>32</v>
      </c>
      <c r="P5" s="87">
        <v>24</v>
      </c>
      <c r="Q5" s="87">
        <v>77</v>
      </c>
      <c r="R5">
        <f aca="true" t="shared" si="0" ref="R5:R11">SUM(L5:Q5)</f>
        <v>178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123</v>
      </c>
      <c r="E6" s="87">
        <v>56</v>
      </c>
      <c r="F6" s="87">
        <v>1</v>
      </c>
      <c r="G6" s="87">
        <v>0</v>
      </c>
      <c r="H6" s="87">
        <v>0</v>
      </c>
      <c r="I6" s="87">
        <v>7</v>
      </c>
      <c r="J6" s="87">
        <v>88</v>
      </c>
      <c r="K6" s="87">
        <v>49</v>
      </c>
      <c r="L6" s="87">
        <v>10</v>
      </c>
      <c r="M6" s="87">
        <v>18</v>
      </c>
      <c r="N6" s="87">
        <v>11</v>
      </c>
      <c r="O6" s="87">
        <v>21</v>
      </c>
      <c r="P6" s="87">
        <v>18</v>
      </c>
      <c r="Q6" s="87">
        <v>45</v>
      </c>
      <c r="R6">
        <f t="shared" si="0"/>
        <v>123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429</v>
      </c>
      <c r="E7" s="87">
        <v>201</v>
      </c>
      <c r="F7" s="87">
        <v>10</v>
      </c>
      <c r="G7" s="87">
        <v>2</v>
      </c>
      <c r="H7" s="87">
        <v>7</v>
      </c>
      <c r="I7" s="87">
        <v>81</v>
      </c>
      <c r="J7" s="87">
        <v>173</v>
      </c>
      <c r="K7" s="87">
        <v>96</v>
      </c>
      <c r="L7" s="87">
        <v>24</v>
      </c>
      <c r="M7" s="87">
        <v>47</v>
      </c>
      <c r="N7" s="87">
        <v>37</v>
      </c>
      <c r="O7" s="87">
        <v>62</v>
      </c>
      <c r="P7" s="87">
        <v>64</v>
      </c>
      <c r="Q7" s="87">
        <v>195</v>
      </c>
      <c r="R7">
        <f t="shared" si="0"/>
        <v>429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266</v>
      </c>
      <c r="E8" s="87">
        <v>114</v>
      </c>
      <c r="F8" s="87">
        <v>11</v>
      </c>
      <c r="G8" s="87">
        <v>5</v>
      </c>
      <c r="H8" s="87">
        <v>6</v>
      </c>
      <c r="I8" s="87">
        <v>27</v>
      </c>
      <c r="J8" s="87">
        <v>172</v>
      </c>
      <c r="K8" s="87">
        <v>105</v>
      </c>
      <c r="L8" s="87">
        <v>24</v>
      </c>
      <c r="M8" s="87">
        <v>42</v>
      </c>
      <c r="N8" s="87">
        <v>33</v>
      </c>
      <c r="O8" s="87">
        <v>47</v>
      </c>
      <c r="P8" s="87">
        <v>34</v>
      </c>
      <c r="Q8" s="87">
        <v>86</v>
      </c>
      <c r="R8">
        <f t="shared" si="0"/>
        <v>266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388</v>
      </c>
      <c r="E9" s="87">
        <v>187</v>
      </c>
      <c r="F9" s="87">
        <v>20</v>
      </c>
      <c r="G9" s="87">
        <v>9</v>
      </c>
      <c r="H9" s="87">
        <v>10</v>
      </c>
      <c r="I9" s="87">
        <v>90</v>
      </c>
      <c r="J9" s="87">
        <v>154</v>
      </c>
      <c r="K9" s="87">
        <v>88</v>
      </c>
      <c r="L9" s="87">
        <v>37</v>
      </c>
      <c r="M9" s="87">
        <v>50</v>
      </c>
      <c r="N9" s="87">
        <v>53</v>
      </c>
      <c r="O9" s="87">
        <v>53</v>
      </c>
      <c r="P9" s="87">
        <v>60</v>
      </c>
      <c r="Q9" s="87">
        <v>135</v>
      </c>
      <c r="R9">
        <f t="shared" si="0"/>
        <v>388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249</v>
      </c>
      <c r="E10" s="87">
        <v>117</v>
      </c>
      <c r="F10" s="87">
        <v>16</v>
      </c>
      <c r="G10" s="87">
        <v>10</v>
      </c>
      <c r="H10" s="87">
        <v>10</v>
      </c>
      <c r="I10" s="87">
        <v>53</v>
      </c>
      <c r="J10" s="87">
        <v>99</v>
      </c>
      <c r="K10" s="87">
        <v>56</v>
      </c>
      <c r="L10" s="87">
        <v>25</v>
      </c>
      <c r="M10" s="87">
        <v>37</v>
      </c>
      <c r="N10" s="87">
        <v>25</v>
      </c>
      <c r="O10" s="87">
        <v>43</v>
      </c>
      <c r="P10" s="87">
        <v>39</v>
      </c>
      <c r="Q10" s="87">
        <v>80</v>
      </c>
      <c r="R10">
        <f t="shared" si="0"/>
        <v>249</v>
      </c>
    </row>
    <row r="11" spans="1:18" ht="12.75">
      <c r="A11" s="108" t="s">
        <v>27</v>
      </c>
      <c r="B11" s="109"/>
      <c r="C11" s="110"/>
      <c r="D11" s="88">
        <f>SUM(D4:D10)</f>
        <v>2600</v>
      </c>
      <c r="E11" s="88">
        <f aca="true" t="shared" si="1" ref="E11:Q11">SUM(E4:E10)</f>
        <v>1231</v>
      </c>
      <c r="F11" s="88">
        <f t="shared" si="1"/>
        <v>140</v>
      </c>
      <c r="G11" s="88">
        <f t="shared" si="1"/>
        <v>80</v>
      </c>
      <c r="H11" s="88">
        <f t="shared" si="1"/>
        <v>64</v>
      </c>
      <c r="I11" s="88">
        <f t="shared" si="1"/>
        <v>496</v>
      </c>
      <c r="J11" s="88">
        <f t="shared" si="1"/>
        <v>1091</v>
      </c>
      <c r="K11" s="88">
        <f t="shared" si="1"/>
        <v>601</v>
      </c>
      <c r="L11" s="88">
        <f t="shared" si="1"/>
        <v>212</v>
      </c>
      <c r="M11" s="88">
        <f t="shared" si="1"/>
        <v>377</v>
      </c>
      <c r="N11" s="88">
        <f t="shared" si="1"/>
        <v>277</v>
      </c>
      <c r="O11" s="88">
        <f t="shared" si="1"/>
        <v>418</v>
      </c>
      <c r="P11" s="88">
        <f t="shared" si="1"/>
        <v>391</v>
      </c>
      <c r="Q11" s="88">
        <f t="shared" si="1"/>
        <v>925</v>
      </c>
      <c r="R11">
        <f t="shared" si="0"/>
        <v>2600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Q1"/>
    </sheetView>
  </sheetViews>
  <sheetFormatPr defaultColWidth="9.00390625" defaultRowHeight="12.75"/>
  <cols>
    <col min="6" max="6" width="16.75390625" style="0" customWidth="1"/>
    <col min="7" max="7" width="17.25390625" style="0" customWidth="1"/>
    <col min="8" max="8" width="27.75390625" style="0" customWidth="1"/>
    <col min="9" max="9" width="15.625" style="0" customWidth="1"/>
    <col min="10" max="10" width="14.75390625" style="0" customWidth="1"/>
    <col min="11" max="11" width="14.00390625" style="0" customWidth="1"/>
    <col min="12" max="12" width="16.25390625" style="0" customWidth="1"/>
    <col min="13" max="14" width="13.625" style="0" customWidth="1"/>
    <col min="15" max="15" width="22.625" style="0" customWidth="1"/>
    <col min="16" max="16" width="26.625" style="0" customWidth="1"/>
    <col min="17" max="17" width="27.875" style="0" customWidth="1"/>
  </cols>
  <sheetData>
    <row r="1" spans="1:17" ht="18">
      <c r="A1" s="114" t="s">
        <v>156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907</v>
      </c>
      <c r="E4" s="93">
        <v>447</v>
      </c>
      <c r="F4" s="93">
        <v>77</v>
      </c>
      <c r="G4" s="93">
        <v>49</v>
      </c>
      <c r="H4" s="93">
        <v>28</v>
      </c>
      <c r="I4" s="93">
        <v>210</v>
      </c>
      <c r="J4" s="93">
        <v>276</v>
      </c>
      <c r="K4" s="93">
        <v>125</v>
      </c>
      <c r="L4" s="93">
        <v>92</v>
      </c>
      <c r="M4" s="93">
        <v>132</v>
      </c>
      <c r="N4" s="93">
        <v>105</v>
      </c>
      <c r="O4" s="93">
        <v>136</v>
      </c>
      <c r="P4" s="93">
        <v>146</v>
      </c>
      <c r="Q4" s="93">
        <v>296</v>
      </c>
      <c r="R4">
        <f>SUM(L4:Q4)</f>
        <v>907</v>
      </c>
    </row>
    <row r="5" spans="1:18" ht="15">
      <c r="A5" s="73" t="s">
        <v>20</v>
      </c>
      <c r="B5" s="60" t="s">
        <v>21</v>
      </c>
      <c r="C5" s="73" t="s">
        <v>133</v>
      </c>
      <c r="D5" s="93">
        <v>186</v>
      </c>
      <c r="E5" s="93">
        <v>78</v>
      </c>
      <c r="F5" s="93">
        <v>3</v>
      </c>
      <c r="G5" s="93">
        <v>3</v>
      </c>
      <c r="H5" s="93">
        <v>4</v>
      </c>
      <c r="I5" s="93">
        <v>16</v>
      </c>
      <c r="J5" s="93">
        <v>100</v>
      </c>
      <c r="K5" s="93">
        <v>65</v>
      </c>
      <c r="L5" s="93">
        <v>16</v>
      </c>
      <c r="M5" s="93">
        <v>19</v>
      </c>
      <c r="N5" s="93">
        <v>19</v>
      </c>
      <c r="O5" s="93">
        <v>31</v>
      </c>
      <c r="P5" s="93">
        <v>23</v>
      </c>
      <c r="Q5" s="93">
        <v>78</v>
      </c>
      <c r="R5">
        <f aca="true" t="shared" si="0" ref="R5:R11">SUM(L5:Q5)</f>
        <v>186</v>
      </c>
    </row>
    <row r="6" spans="1:18" ht="15">
      <c r="A6" s="73" t="s">
        <v>22</v>
      </c>
      <c r="B6" s="60" t="s">
        <v>21</v>
      </c>
      <c r="C6" s="73" t="s">
        <v>133</v>
      </c>
      <c r="D6" s="93">
        <v>126</v>
      </c>
      <c r="E6" s="93">
        <v>58</v>
      </c>
      <c r="F6" s="93">
        <v>2</v>
      </c>
      <c r="G6" s="93">
        <v>1</v>
      </c>
      <c r="H6" s="93">
        <v>1</v>
      </c>
      <c r="I6" s="93">
        <v>8</v>
      </c>
      <c r="J6" s="93">
        <v>89</v>
      </c>
      <c r="K6" s="93">
        <v>50</v>
      </c>
      <c r="L6" s="93">
        <v>12</v>
      </c>
      <c r="M6" s="93">
        <v>16</v>
      </c>
      <c r="N6" s="93">
        <v>11</v>
      </c>
      <c r="O6" s="93">
        <v>19</v>
      </c>
      <c r="P6" s="93">
        <v>23</v>
      </c>
      <c r="Q6" s="93">
        <v>45</v>
      </c>
      <c r="R6">
        <f t="shared" si="0"/>
        <v>126</v>
      </c>
    </row>
    <row r="7" spans="1:18" ht="15">
      <c r="A7" s="73" t="s">
        <v>23</v>
      </c>
      <c r="B7" s="60" t="s">
        <v>21</v>
      </c>
      <c r="C7" s="73" t="s">
        <v>133</v>
      </c>
      <c r="D7" s="93">
        <v>426</v>
      </c>
      <c r="E7" s="93">
        <v>191</v>
      </c>
      <c r="F7" s="93">
        <v>11</v>
      </c>
      <c r="G7" s="93">
        <v>3</v>
      </c>
      <c r="H7" s="93">
        <v>7</v>
      </c>
      <c r="I7" s="93">
        <v>82</v>
      </c>
      <c r="J7" s="93">
        <v>177</v>
      </c>
      <c r="K7" s="93">
        <v>105</v>
      </c>
      <c r="L7" s="93">
        <v>30</v>
      </c>
      <c r="M7" s="93">
        <v>41</v>
      </c>
      <c r="N7" s="93">
        <v>37</v>
      </c>
      <c r="O7" s="93">
        <v>58</v>
      </c>
      <c r="P7" s="93">
        <v>69</v>
      </c>
      <c r="Q7" s="93">
        <v>191</v>
      </c>
      <c r="R7">
        <f t="shared" si="0"/>
        <v>426</v>
      </c>
    </row>
    <row r="8" spans="1:18" ht="15">
      <c r="A8" s="73" t="s">
        <v>24</v>
      </c>
      <c r="B8" s="60" t="s">
        <v>21</v>
      </c>
      <c r="C8" s="73" t="s">
        <v>133</v>
      </c>
      <c r="D8" s="93">
        <v>272</v>
      </c>
      <c r="E8" s="93">
        <v>118</v>
      </c>
      <c r="F8" s="93">
        <v>11</v>
      </c>
      <c r="G8" s="93">
        <v>4</v>
      </c>
      <c r="H8" s="93">
        <v>6</v>
      </c>
      <c r="I8" s="93">
        <v>25</v>
      </c>
      <c r="J8" s="93">
        <v>178</v>
      </c>
      <c r="K8" s="93">
        <v>111</v>
      </c>
      <c r="L8" s="93">
        <v>29</v>
      </c>
      <c r="M8" s="93">
        <v>43</v>
      </c>
      <c r="N8" s="93">
        <v>29</v>
      </c>
      <c r="O8" s="93">
        <v>47</v>
      </c>
      <c r="P8" s="93">
        <v>43</v>
      </c>
      <c r="Q8" s="93">
        <v>81</v>
      </c>
      <c r="R8">
        <f t="shared" si="0"/>
        <v>272</v>
      </c>
    </row>
    <row r="9" spans="1:18" ht="15">
      <c r="A9" s="73" t="s">
        <v>25</v>
      </c>
      <c r="B9" s="60" t="s">
        <v>18</v>
      </c>
      <c r="C9" s="73" t="s">
        <v>133</v>
      </c>
      <c r="D9" s="93">
        <v>365</v>
      </c>
      <c r="E9" s="93">
        <v>168</v>
      </c>
      <c r="F9" s="93">
        <v>16</v>
      </c>
      <c r="G9" s="93">
        <v>9</v>
      </c>
      <c r="H9" s="93">
        <v>11</v>
      </c>
      <c r="I9" s="93">
        <v>92</v>
      </c>
      <c r="J9" s="93">
        <v>139</v>
      </c>
      <c r="K9" s="93">
        <v>82</v>
      </c>
      <c r="L9" s="93">
        <v>25</v>
      </c>
      <c r="M9" s="93">
        <v>55</v>
      </c>
      <c r="N9" s="93">
        <v>47</v>
      </c>
      <c r="O9" s="93">
        <v>46</v>
      </c>
      <c r="P9" s="93">
        <v>53</v>
      </c>
      <c r="Q9" s="93">
        <v>139</v>
      </c>
      <c r="R9">
        <f t="shared" si="0"/>
        <v>365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249</v>
      </c>
      <c r="E10" s="93">
        <v>113</v>
      </c>
      <c r="F10" s="93">
        <v>16</v>
      </c>
      <c r="G10" s="93">
        <v>11</v>
      </c>
      <c r="H10" s="93">
        <v>10</v>
      </c>
      <c r="I10" s="93">
        <v>57</v>
      </c>
      <c r="J10" s="93">
        <v>97</v>
      </c>
      <c r="K10" s="93">
        <v>59</v>
      </c>
      <c r="L10" s="93">
        <v>29</v>
      </c>
      <c r="M10" s="93">
        <v>37</v>
      </c>
      <c r="N10" s="93">
        <v>22</v>
      </c>
      <c r="O10" s="93">
        <v>38</v>
      </c>
      <c r="P10" s="93">
        <v>45</v>
      </c>
      <c r="Q10" s="93">
        <v>78</v>
      </c>
      <c r="R10">
        <f t="shared" si="0"/>
        <v>249</v>
      </c>
    </row>
    <row r="11" spans="1:18" ht="12.75">
      <c r="A11" s="108" t="s">
        <v>27</v>
      </c>
      <c r="B11" s="109"/>
      <c r="C11" s="110"/>
      <c r="D11" s="88">
        <f>SUM(D4:D10)</f>
        <v>2531</v>
      </c>
      <c r="E11" s="88">
        <f aca="true" t="shared" si="1" ref="E11:Q11">SUM(E4:E10)</f>
        <v>1173</v>
      </c>
      <c r="F11" s="88">
        <f t="shared" si="1"/>
        <v>136</v>
      </c>
      <c r="G11" s="88">
        <f t="shared" si="1"/>
        <v>80</v>
      </c>
      <c r="H11" s="88">
        <f t="shared" si="1"/>
        <v>67</v>
      </c>
      <c r="I11" s="88">
        <f t="shared" si="1"/>
        <v>490</v>
      </c>
      <c r="J11" s="88">
        <f t="shared" si="1"/>
        <v>1056</v>
      </c>
      <c r="K11" s="88">
        <f t="shared" si="1"/>
        <v>597</v>
      </c>
      <c r="L11" s="88">
        <f t="shared" si="1"/>
        <v>233</v>
      </c>
      <c r="M11" s="88">
        <f t="shared" si="1"/>
        <v>343</v>
      </c>
      <c r="N11" s="88">
        <f t="shared" si="1"/>
        <v>270</v>
      </c>
      <c r="O11" s="88">
        <f t="shared" si="1"/>
        <v>375</v>
      </c>
      <c r="P11" s="88">
        <f t="shared" si="1"/>
        <v>402</v>
      </c>
      <c r="Q11" s="88">
        <f t="shared" si="1"/>
        <v>908</v>
      </c>
      <c r="R11">
        <f t="shared" si="0"/>
        <v>2531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S21" sqref="S21"/>
    </sheetView>
  </sheetViews>
  <sheetFormatPr defaultColWidth="9.00390625" defaultRowHeight="12.75"/>
  <cols>
    <col min="6" max="6" width="14.125" style="0" customWidth="1"/>
    <col min="7" max="7" width="16.25390625" style="0" customWidth="1"/>
    <col min="8" max="8" width="19.75390625" style="0" customWidth="1"/>
    <col min="9" max="9" width="17.875" style="0" customWidth="1"/>
    <col min="12" max="12" width="14.75390625" style="0" customWidth="1"/>
    <col min="13" max="13" width="15.875" style="0" customWidth="1"/>
    <col min="14" max="15" width="16.00390625" style="0" customWidth="1"/>
    <col min="16" max="16" width="17.625" style="0" customWidth="1"/>
    <col min="17" max="17" width="15.875" style="0" customWidth="1"/>
  </cols>
  <sheetData>
    <row r="1" spans="1:17" ht="18">
      <c r="A1" s="114" t="s">
        <v>157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930</v>
      </c>
      <c r="E4" s="87">
        <v>448</v>
      </c>
      <c r="F4" s="87">
        <v>76</v>
      </c>
      <c r="G4" s="87">
        <v>45</v>
      </c>
      <c r="H4" s="87">
        <v>29</v>
      </c>
      <c r="I4" s="87">
        <v>210</v>
      </c>
      <c r="J4" s="87">
        <v>291</v>
      </c>
      <c r="K4" s="87">
        <v>131</v>
      </c>
      <c r="L4" s="87">
        <v>91</v>
      </c>
      <c r="M4" s="87">
        <v>135</v>
      </c>
      <c r="N4" s="87">
        <v>124</v>
      </c>
      <c r="O4" s="87">
        <v>137</v>
      </c>
      <c r="P4" s="87">
        <v>145</v>
      </c>
      <c r="Q4" s="87">
        <v>298</v>
      </c>
      <c r="R4">
        <f>SUM(L4:Q4)</f>
        <v>930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184</v>
      </c>
      <c r="E5" s="87">
        <v>78</v>
      </c>
      <c r="F5" s="87">
        <v>4</v>
      </c>
      <c r="G5" s="87">
        <v>4</v>
      </c>
      <c r="H5" s="87">
        <v>5</v>
      </c>
      <c r="I5" s="87">
        <v>14</v>
      </c>
      <c r="J5" s="87">
        <v>103</v>
      </c>
      <c r="K5" s="87">
        <v>65</v>
      </c>
      <c r="L5" s="87">
        <v>11</v>
      </c>
      <c r="M5" s="87">
        <v>23</v>
      </c>
      <c r="N5" s="87">
        <v>20</v>
      </c>
      <c r="O5" s="87">
        <v>33</v>
      </c>
      <c r="P5" s="87">
        <v>22</v>
      </c>
      <c r="Q5" s="87">
        <v>75</v>
      </c>
      <c r="R5">
        <f aca="true" t="shared" si="0" ref="R5:R11">SUM(L5:Q5)</f>
        <v>184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125</v>
      </c>
      <c r="E6" s="87">
        <v>56</v>
      </c>
      <c r="F6" s="87">
        <v>2</v>
      </c>
      <c r="G6" s="87">
        <v>1</v>
      </c>
      <c r="H6" s="87">
        <v>1</v>
      </c>
      <c r="I6" s="87">
        <v>8</v>
      </c>
      <c r="J6" s="87">
        <v>91</v>
      </c>
      <c r="K6" s="87">
        <v>53</v>
      </c>
      <c r="L6" s="87">
        <v>8</v>
      </c>
      <c r="M6" s="87">
        <v>17</v>
      </c>
      <c r="N6" s="87">
        <v>15</v>
      </c>
      <c r="O6" s="87">
        <v>19</v>
      </c>
      <c r="P6" s="87">
        <v>23</v>
      </c>
      <c r="Q6" s="87">
        <v>43</v>
      </c>
      <c r="R6">
        <f t="shared" si="0"/>
        <v>125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428</v>
      </c>
      <c r="E7" s="87">
        <v>201</v>
      </c>
      <c r="F7" s="87">
        <v>12</v>
      </c>
      <c r="G7" s="87">
        <v>5</v>
      </c>
      <c r="H7" s="87">
        <v>7</v>
      </c>
      <c r="I7" s="87">
        <v>80</v>
      </c>
      <c r="J7" s="87">
        <v>181</v>
      </c>
      <c r="K7" s="87">
        <v>105</v>
      </c>
      <c r="L7" s="87">
        <v>30</v>
      </c>
      <c r="M7" s="87">
        <v>46</v>
      </c>
      <c r="N7" s="87">
        <v>36</v>
      </c>
      <c r="O7" s="87">
        <v>59</v>
      </c>
      <c r="P7" s="87">
        <v>66</v>
      </c>
      <c r="Q7" s="87">
        <v>191</v>
      </c>
      <c r="R7">
        <f t="shared" si="0"/>
        <v>428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263</v>
      </c>
      <c r="E8" s="87">
        <v>111</v>
      </c>
      <c r="F8" s="87">
        <v>9</v>
      </c>
      <c r="G8" s="87">
        <v>4</v>
      </c>
      <c r="H8" s="87">
        <v>5</v>
      </c>
      <c r="I8" s="87">
        <v>23</v>
      </c>
      <c r="J8" s="87">
        <v>173</v>
      </c>
      <c r="K8" s="87">
        <v>111</v>
      </c>
      <c r="L8" s="87">
        <v>16</v>
      </c>
      <c r="M8" s="87">
        <v>45</v>
      </c>
      <c r="N8" s="87">
        <v>37</v>
      </c>
      <c r="O8" s="87">
        <v>39</v>
      </c>
      <c r="P8" s="87">
        <v>46</v>
      </c>
      <c r="Q8" s="87">
        <v>80</v>
      </c>
      <c r="R8">
        <f t="shared" si="0"/>
        <v>263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371</v>
      </c>
      <c r="E9" s="87">
        <v>171</v>
      </c>
      <c r="F9" s="87">
        <v>16</v>
      </c>
      <c r="G9" s="87">
        <v>9</v>
      </c>
      <c r="H9" s="87">
        <v>11</v>
      </c>
      <c r="I9" s="87">
        <v>95</v>
      </c>
      <c r="J9" s="87">
        <v>146</v>
      </c>
      <c r="K9" s="87">
        <v>82</v>
      </c>
      <c r="L9" s="87">
        <v>32</v>
      </c>
      <c r="M9" s="87">
        <v>52</v>
      </c>
      <c r="N9" s="87">
        <v>40</v>
      </c>
      <c r="O9" s="87">
        <v>52</v>
      </c>
      <c r="P9" s="87">
        <v>56</v>
      </c>
      <c r="Q9" s="87">
        <v>139</v>
      </c>
      <c r="R9">
        <f t="shared" si="0"/>
        <v>371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257</v>
      </c>
      <c r="E10" s="87">
        <v>119</v>
      </c>
      <c r="F10" s="87">
        <v>15</v>
      </c>
      <c r="G10" s="87">
        <v>8</v>
      </c>
      <c r="H10" s="87">
        <v>9</v>
      </c>
      <c r="I10" s="87">
        <v>55</v>
      </c>
      <c r="J10" s="87">
        <v>104</v>
      </c>
      <c r="K10" s="87">
        <v>62</v>
      </c>
      <c r="L10" s="87">
        <v>20</v>
      </c>
      <c r="M10" s="87">
        <v>49</v>
      </c>
      <c r="N10" s="87">
        <v>26</v>
      </c>
      <c r="O10" s="87">
        <v>41</v>
      </c>
      <c r="P10" s="87">
        <v>44</v>
      </c>
      <c r="Q10" s="87">
        <v>77</v>
      </c>
      <c r="R10">
        <f t="shared" si="0"/>
        <v>257</v>
      </c>
    </row>
    <row r="11" spans="1:18" ht="12.75">
      <c r="A11" s="108" t="s">
        <v>27</v>
      </c>
      <c r="B11" s="109"/>
      <c r="C11" s="110"/>
      <c r="D11" s="88">
        <f>SUM(D4:D10)</f>
        <v>2558</v>
      </c>
      <c r="E11" s="88">
        <f aca="true" t="shared" si="1" ref="E11:Q11">SUM(E4:E10)</f>
        <v>1184</v>
      </c>
      <c r="F11" s="88">
        <f t="shared" si="1"/>
        <v>134</v>
      </c>
      <c r="G11" s="88">
        <f t="shared" si="1"/>
        <v>76</v>
      </c>
      <c r="H11" s="88">
        <f t="shared" si="1"/>
        <v>67</v>
      </c>
      <c r="I11" s="88">
        <f t="shared" si="1"/>
        <v>485</v>
      </c>
      <c r="J11" s="88">
        <f t="shared" si="1"/>
        <v>1089</v>
      </c>
      <c r="K11" s="88">
        <f t="shared" si="1"/>
        <v>609</v>
      </c>
      <c r="L11" s="88">
        <f t="shared" si="1"/>
        <v>208</v>
      </c>
      <c r="M11" s="88">
        <f t="shared" si="1"/>
        <v>367</v>
      </c>
      <c r="N11" s="88">
        <f t="shared" si="1"/>
        <v>298</v>
      </c>
      <c r="O11" s="88">
        <f t="shared" si="1"/>
        <v>380</v>
      </c>
      <c r="P11" s="88">
        <f t="shared" si="1"/>
        <v>402</v>
      </c>
      <c r="Q11" s="88">
        <f t="shared" si="1"/>
        <v>903</v>
      </c>
      <c r="R11">
        <f t="shared" si="0"/>
        <v>2558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N30" sqref="N30"/>
    </sheetView>
  </sheetViews>
  <sheetFormatPr defaultColWidth="9.00390625" defaultRowHeight="12.75"/>
  <cols>
    <col min="6" max="6" width="12.875" style="0" customWidth="1"/>
    <col min="7" max="7" width="13.25390625" style="0" customWidth="1"/>
    <col min="8" max="8" width="20.625" style="0" customWidth="1"/>
    <col min="9" max="9" width="16.00390625" style="0" customWidth="1"/>
    <col min="10" max="11" width="12.00390625" style="0" customWidth="1"/>
    <col min="12" max="12" width="15.75390625" style="0" customWidth="1"/>
    <col min="13" max="13" width="13.00390625" style="0" customWidth="1"/>
    <col min="14" max="14" width="14.125" style="0" customWidth="1"/>
    <col min="15" max="15" width="16.25390625" style="0" customWidth="1"/>
    <col min="16" max="16" width="16.125" style="0" customWidth="1"/>
    <col min="17" max="17" width="15.375" style="0" customWidth="1"/>
  </cols>
  <sheetData>
    <row r="1" spans="1:17" ht="18">
      <c r="A1" s="114" t="s">
        <v>158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2.75">
      <c r="A4" s="73" t="s">
        <v>133</v>
      </c>
      <c r="B4" s="60" t="s">
        <v>18</v>
      </c>
      <c r="C4" s="73" t="s">
        <v>133</v>
      </c>
      <c r="D4" s="87">
        <v>962</v>
      </c>
      <c r="E4" s="87">
        <v>459</v>
      </c>
      <c r="F4" s="87">
        <v>75</v>
      </c>
      <c r="G4" s="87">
        <v>42</v>
      </c>
      <c r="H4" s="87">
        <v>33</v>
      </c>
      <c r="I4" s="87">
        <v>206</v>
      </c>
      <c r="J4" s="87">
        <v>303</v>
      </c>
      <c r="K4" s="87">
        <v>136</v>
      </c>
      <c r="L4" s="87">
        <v>99</v>
      </c>
      <c r="M4" s="87">
        <v>160</v>
      </c>
      <c r="N4" s="87">
        <v>130</v>
      </c>
      <c r="O4" s="87">
        <v>129</v>
      </c>
      <c r="P4" s="87">
        <v>147</v>
      </c>
      <c r="Q4" s="87">
        <v>297</v>
      </c>
      <c r="R4">
        <f>SUM(L4:Q4)</f>
        <v>962</v>
      </c>
    </row>
    <row r="5" spans="1:18" ht="12.75">
      <c r="A5" s="73" t="s">
        <v>20</v>
      </c>
      <c r="B5" s="60" t="s">
        <v>21</v>
      </c>
      <c r="C5" s="73" t="s">
        <v>133</v>
      </c>
      <c r="D5" s="87">
        <v>180</v>
      </c>
      <c r="E5" s="87">
        <v>77</v>
      </c>
      <c r="F5" s="87">
        <v>6</v>
      </c>
      <c r="G5" s="87">
        <v>5</v>
      </c>
      <c r="H5" s="87">
        <v>8</v>
      </c>
      <c r="I5" s="87">
        <v>14</v>
      </c>
      <c r="J5" s="87">
        <v>101</v>
      </c>
      <c r="K5" s="87">
        <v>64</v>
      </c>
      <c r="L5" s="87">
        <v>9</v>
      </c>
      <c r="M5" s="87">
        <v>22</v>
      </c>
      <c r="N5" s="87">
        <v>19</v>
      </c>
      <c r="O5" s="87">
        <v>30</v>
      </c>
      <c r="P5" s="87">
        <v>24</v>
      </c>
      <c r="Q5" s="87">
        <v>76</v>
      </c>
      <c r="R5">
        <f aca="true" t="shared" si="0" ref="R5:R11">SUM(L5:Q5)</f>
        <v>180</v>
      </c>
    </row>
    <row r="6" spans="1:18" ht="12.75">
      <c r="A6" s="73" t="s">
        <v>22</v>
      </c>
      <c r="B6" s="60" t="s">
        <v>21</v>
      </c>
      <c r="C6" s="73" t="s">
        <v>133</v>
      </c>
      <c r="D6" s="87">
        <v>126</v>
      </c>
      <c r="E6" s="87">
        <v>53</v>
      </c>
      <c r="F6" s="87">
        <v>4</v>
      </c>
      <c r="G6" s="87">
        <v>1</v>
      </c>
      <c r="H6" s="87">
        <v>3</v>
      </c>
      <c r="I6" s="87">
        <v>8</v>
      </c>
      <c r="J6" s="87">
        <v>87</v>
      </c>
      <c r="K6" s="87">
        <v>50</v>
      </c>
      <c r="L6" s="87">
        <v>14</v>
      </c>
      <c r="M6" s="87">
        <v>17</v>
      </c>
      <c r="N6" s="87">
        <v>16</v>
      </c>
      <c r="O6" s="87">
        <v>14</v>
      </c>
      <c r="P6" s="87">
        <v>23</v>
      </c>
      <c r="Q6" s="87">
        <v>42</v>
      </c>
      <c r="R6">
        <f t="shared" si="0"/>
        <v>126</v>
      </c>
    </row>
    <row r="7" spans="1:18" ht="12.75">
      <c r="A7" s="73" t="s">
        <v>23</v>
      </c>
      <c r="B7" s="60" t="s">
        <v>21</v>
      </c>
      <c r="C7" s="73" t="s">
        <v>133</v>
      </c>
      <c r="D7" s="87">
        <v>449</v>
      </c>
      <c r="E7" s="87">
        <v>205</v>
      </c>
      <c r="F7" s="87">
        <v>10</v>
      </c>
      <c r="G7" s="87">
        <v>3</v>
      </c>
      <c r="H7" s="87">
        <v>7</v>
      </c>
      <c r="I7" s="87">
        <v>79</v>
      </c>
      <c r="J7" s="87">
        <v>191</v>
      </c>
      <c r="K7" s="87">
        <v>111</v>
      </c>
      <c r="L7" s="87">
        <v>37</v>
      </c>
      <c r="M7" s="87">
        <v>57</v>
      </c>
      <c r="N7" s="87">
        <v>42</v>
      </c>
      <c r="O7" s="87">
        <v>53</v>
      </c>
      <c r="P7" s="87">
        <v>68</v>
      </c>
      <c r="Q7" s="87">
        <v>192</v>
      </c>
      <c r="R7">
        <f t="shared" si="0"/>
        <v>449</v>
      </c>
    </row>
    <row r="8" spans="1:18" ht="12.75">
      <c r="A8" s="73" t="s">
        <v>24</v>
      </c>
      <c r="B8" s="60" t="s">
        <v>21</v>
      </c>
      <c r="C8" s="73" t="s">
        <v>133</v>
      </c>
      <c r="D8" s="87">
        <v>279</v>
      </c>
      <c r="E8" s="87">
        <v>116</v>
      </c>
      <c r="F8" s="87">
        <v>13</v>
      </c>
      <c r="G8" s="87">
        <v>5</v>
      </c>
      <c r="H8" s="87">
        <v>4</v>
      </c>
      <c r="I8" s="87">
        <v>23</v>
      </c>
      <c r="J8" s="87">
        <v>179</v>
      </c>
      <c r="K8" s="87">
        <v>109</v>
      </c>
      <c r="L8" s="87">
        <v>27</v>
      </c>
      <c r="M8" s="87">
        <v>41</v>
      </c>
      <c r="N8" s="87">
        <v>41</v>
      </c>
      <c r="O8" s="87">
        <v>39</v>
      </c>
      <c r="P8" s="87">
        <v>50</v>
      </c>
      <c r="Q8" s="87">
        <v>81</v>
      </c>
      <c r="R8">
        <f t="shared" si="0"/>
        <v>279</v>
      </c>
    </row>
    <row r="9" spans="1:18" ht="12.75">
      <c r="A9" s="73" t="s">
        <v>25</v>
      </c>
      <c r="B9" s="60" t="s">
        <v>18</v>
      </c>
      <c r="C9" s="73" t="s">
        <v>133</v>
      </c>
      <c r="D9" s="87">
        <v>383</v>
      </c>
      <c r="E9" s="87">
        <v>166</v>
      </c>
      <c r="F9" s="87">
        <v>14</v>
      </c>
      <c r="G9" s="87">
        <v>6</v>
      </c>
      <c r="H9" s="87">
        <v>10</v>
      </c>
      <c r="I9" s="87">
        <v>92</v>
      </c>
      <c r="J9" s="87">
        <v>150</v>
      </c>
      <c r="K9" s="87">
        <v>91</v>
      </c>
      <c r="L9" s="87">
        <v>37</v>
      </c>
      <c r="M9" s="87">
        <v>45</v>
      </c>
      <c r="N9" s="87">
        <v>48</v>
      </c>
      <c r="O9" s="87">
        <v>56</v>
      </c>
      <c r="P9" s="87">
        <v>53</v>
      </c>
      <c r="Q9" s="87">
        <v>144</v>
      </c>
      <c r="R9">
        <f t="shared" si="0"/>
        <v>383</v>
      </c>
    </row>
    <row r="10" spans="1:18" ht="13.5" thickBot="1">
      <c r="A10" s="75" t="s">
        <v>26</v>
      </c>
      <c r="B10" s="60" t="s">
        <v>21</v>
      </c>
      <c r="C10" s="73" t="s">
        <v>133</v>
      </c>
      <c r="D10" s="87">
        <v>253</v>
      </c>
      <c r="E10" s="87">
        <v>111</v>
      </c>
      <c r="F10" s="87">
        <v>14</v>
      </c>
      <c r="G10" s="87">
        <v>7</v>
      </c>
      <c r="H10" s="87">
        <v>7</v>
      </c>
      <c r="I10" s="87">
        <v>53</v>
      </c>
      <c r="J10" s="87">
        <v>100</v>
      </c>
      <c r="K10" s="87">
        <v>59</v>
      </c>
      <c r="L10" s="87">
        <v>17</v>
      </c>
      <c r="M10" s="87">
        <v>41</v>
      </c>
      <c r="N10" s="87">
        <v>40</v>
      </c>
      <c r="O10" s="87">
        <v>35</v>
      </c>
      <c r="P10" s="87">
        <v>45</v>
      </c>
      <c r="Q10" s="87">
        <v>75</v>
      </c>
      <c r="R10">
        <f t="shared" si="0"/>
        <v>253</v>
      </c>
    </row>
    <row r="11" spans="1:18" ht="12.75">
      <c r="A11" s="108" t="s">
        <v>27</v>
      </c>
      <c r="B11" s="109"/>
      <c r="C11" s="110"/>
      <c r="D11" s="88">
        <f>SUM(D4:D10)</f>
        <v>2632</v>
      </c>
      <c r="E11" s="88">
        <f aca="true" t="shared" si="1" ref="E11:Q11">SUM(E4:E10)</f>
        <v>1187</v>
      </c>
      <c r="F11" s="88">
        <f t="shared" si="1"/>
        <v>136</v>
      </c>
      <c r="G11" s="88">
        <f t="shared" si="1"/>
        <v>69</v>
      </c>
      <c r="H11" s="88">
        <f t="shared" si="1"/>
        <v>72</v>
      </c>
      <c r="I11" s="88">
        <f t="shared" si="1"/>
        <v>475</v>
      </c>
      <c r="J11" s="88">
        <f t="shared" si="1"/>
        <v>1111</v>
      </c>
      <c r="K11" s="88">
        <f t="shared" si="1"/>
        <v>620</v>
      </c>
      <c r="L11" s="88">
        <f t="shared" si="1"/>
        <v>240</v>
      </c>
      <c r="M11" s="88">
        <f t="shared" si="1"/>
        <v>383</v>
      </c>
      <c r="N11" s="88">
        <f t="shared" si="1"/>
        <v>336</v>
      </c>
      <c r="O11" s="88">
        <f t="shared" si="1"/>
        <v>356</v>
      </c>
      <c r="P11" s="88">
        <f t="shared" si="1"/>
        <v>410</v>
      </c>
      <c r="Q11" s="88">
        <f t="shared" si="1"/>
        <v>907</v>
      </c>
      <c r="R11">
        <f t="shared" si="0"/>
        <v>2632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H27" sqref="H27"/>
    </sheetView>
  </sheetViews>
  <sheetFormatPr defaultColWidth="9.00390625" defaultRowHeight="12.75"/>
  <cols>
    <col min="6" max="6" width="19.75390625" style="0" customWidth="1"/>
    <col min="7" max="7" width="13.875" style="0" customWidth="1"/>
    <col min="8" max="8" width="23.875" style="0" customWidth="1"/>
    <col min="9" max="9" width="20.125" style="0" customWidth="1"/>
    <col min="12" max="12" width="15.00390625" style="0" customWidth="1"/>
    <col min="13" max="13" width="14.125" style="0" customWidth="1"/>
    <col min="14" max="14" width="16.375" style="0" customWidth="1"/>
    <col min="15" max="15" width="15.25390625" style="0" customWidth="1"/>
    <col min="16" max="16" width="15.625" style="0" customWidth="1"/>
    <col min="17" max="17" width="18.875" style="0" customWidth="1"/>
  </cols>
  <sheetData>
    <row r="1" spans="1:17" ht="18">
      <c r="A1" s="114" t="s">
        <v>159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1010</v>
      </c>
      <c r="E4" s="93">
        <v>476</v>
      </c>
      <c r="F4" s="93">
        <v>74</v>
      </c>
      <c r="G4" s="93">
        <v>35</v>
      </c>
      <c r="H4" s="93">
        <v>38</v>
      </c>
      <c r="I4" s="93">
        <v>220</v>
      </c>
      <c r="J4" s="93">
        <v>324</v>
      </c>
      <c r="K4" s="93">
        <v>149</v>
      </c>
      <c r="L4" s="93">
        <v>90</v>
      </c>
      <c r="M4" s="93">
        <v>176</v>
      </c>
      <c r="N4" s="93">
        <v>147</v>
      </c>
      <c r="O4" s="93">
        <v>151</v>
      </c>
      <c r="P4" s="93">
        <v>148</v>
      </c>
      <c r="Q4" s="93">
        <v>298</v>
      </c>
      <c r="R4">
        <f>SUM(L4:Q4)</f>
        <v>1010</v>
      </c>
    </row>
    <row r="5" spans="1:18" ht="15">
      <c r="A5" s="73" t="s">
        <v>20</v>
      </c>
      <c r="B5" s="60" t="s">
        <v>21</v>
      </c>
      <c r="C5" s="73" t="s">
        <v>133</v>
      </c>
      <c r="D5" s="93">
        <v>178</v>
      </c>
      <c r="E5" s="93">
        <v>77</v>
      </c>
      <c r="F5" s="93">
        <v>5</v>
      </c>
      <c r="G5" s="93">
        <v>4</v>
      </c>
      <c r="H5" s="93">
        <v>8</v>
      </c>
      <c r="I5" s="93">
        <v>14</v>
      </c>
      <c r="J5" s="93">
        <v>99</v>
      </c>
      <c r="K5" s="93">
        <v>63</v>
      </c>
      <c r="L5" s="93">
        <v>9</v>
      </c>
      <c r="M5" s="93">
        <v>16</v>
      </c>
      <c r="N5" s="93">
        <v>26</v>
      </c>
      <c r="O5" s="93">
        <v>26</v>
      </c>
      <c r="P5" s="93">
        <v>26</v>
      </c>
      <c r="Q5" s="93">
        <v>75</v>
      </c>
      <c r="R5">
        <f aca="true" t="shared" si="0" ref="R5:R11">SUM(L5:Q5)</f>
        <v>178</v>
      </c>
    </row>
    <row r="6" spans="1:18" ht="15">
      <c r="A6" s="73" t="s">
        <v>22</v>
      </c>
      <c r="B6" s="60" t="s">
        <v>21</v>
      </c>
      <c r="C6" s="73" t="s">
        <v>133</v>
      </c>
      <c r="D6" s="93">
        <v>129</v>
      </c>
      <c r="E6" s="93">
        <v>55</v>
      </c>
      <c r="F6" s="93">
        <v>3</v>
      </c>
      <c r="G6" s="93">
        <v>1</v>
      </c>
      <c r="H6" s="93">
        <v>3</v>
      </c>
      <c r="I6" s="93">
        <v>8</v>
      </c>
      <c r="J6" s="93">
        <v>89</v>
      </c>
      <c r="K6" s="93">
        <v>53</v>
      </c>
      <c r="L6" s="93">
        <v>6</v>
      </c>
      <c r="M6" s="93">
        <v>19</v>
      </c>
      <c r="N6" s="93">
        <v>20</v>
      </c>
      <c r="O6" s="93">
        <v>16</v>
      </c>
      <c r="P6" s="93">
        <v>27</v>
      </c>
      <c r="Q6" s="93">
        <v>41</v>
      </c>
      <c r="R6">
        <f t="shared" si="0"/>
        <v>129</v>
      </c>
    </row>
    <row r="7" spans="1:18" ht="15">
      <c r="A7" s="73" t="s">
        <v>23</v>
      </c>
      <c r="B7" s="60" t="s">
        <v>21</v>
      </c>
      <c r="C7" s="73" t="s">
        <v>133</v>
      </c>
      <c r="D7" s="93">
        <v>465</v>
      </c>
      <c r="E7" s="93">
        <v>203</v>
      </c>
      <c r="F7" s="93">
        <v>14</v>
      </c>
      <c r="G7" s="93">
        <v>3</v>
      </c>
      <c r="H7" s="93">
        <v>8</v>
      </c>
      <c r="I7" s="93">
        <v>82</v>
      </c>
      <c r="J7" s="93">
        <v>196</v>
      </c>
      <c r="K7" s="93">
        <v>118</v>
      </c>
      <c r="L7" s="93">
        <v>38</v>
      </c>
      <c r="M7" s="93">
        <v>62</v>
      </c>
      <c r="N7" s="93">
        <v>50</v>
      </c>
      <c r="O7" s="93">
        <v>56</v>
      </c>
      <c r="P7" s="93">
        <v>71</v>
      </c>
      <c r="Q7" s="93">
        <v>188</v>
      </c>
      <c r="R7">
        <f t="shared" si="0"/>
        <v>465</v>
      </c>
    </row>
    <row r="8" spans="1:18" ht="15">
      <c r="A8" s="73" t="s">
        <v>24</v>
      </c>
      <c r="B8" s="60" t="s">
        <v>21</v>
      </c>
      <c r="C8" s="73" t="s">
        <v>133</v>
      </c>
      <c r="D8" s="93">
        <v>278</v>
      </c>
      <c r="E8" s="93">
        <v>122</v>
      </c>
      <c r="F8" s="93">
        <v>10</v>
      </c>
      <c r="G8" s="93">
        <v>3</v>
      </c>
      <c r="H8" s="93">
        <v>4</v>
      </c>
      <c r="I8" s="93">
        <v>22</v>
      </c>
      <c r="J8" s="93">
        <v>177</v>
      </c>
      <c r="K8" s="93">
        <v>108</v>
      </c>
      <c r="L8" s="93">
        <v>20</v>
      </c>
      <c r="M8" s="93">
        <v>37</v>
      </c>
      <c r="N8" s="93">
        <v>49</v>
      </c>
      <c r="O8" s="93">
        <v>43</v>
      </c>
      <c r="P8" s="93">
        <v>51</v>
      </c>
      <c r="Q8" s="93">
        <v>78</v>
      </c>
      <c r="R8">
        <f t="shared" si="0"/>
        <v>278</v>
      </c>
    </row>
    <row r="9" spans="1:18" ht="15">
      <c r="A9" s="73" t="s">
        <v>25</v>
      </c>
      <c r="B9" s="60" t="s">
        <v>18</v>
      </c>
      <c r="C9" s="73" t="s">
        <v>133</v>
      </c>
      <c r="D9" s="93">
        <v>410</v>
      </c>
      <c r="E9" s="93">
        <v>178</v>
      </c>
      <c r="F9" s="93">
        <v>18</v>
      </c>
      <c r="G9" s="93">
        <v>7</v>
      </c>
      <c r="H9" s="93">
        <v>10</v>
      </c>
      <c r="I9" s="93">
        <v>96</v>
      </c>
      <c r="J9" s="93">
        <v>162</v>
      </c>
      <c r="K9" s="93">
        <v>95</v>
      </c>
      <c r="L9" s="93">
        <v>37</v>
      </c>
      <c r="M9" s="93">
        <v>59</v>
      </c>
      <c r="N9" s="93">
        <v>55</v>
      </c>
      <c r="O9" s="93">
        <v>58</v>
      </c>
      <c r="P9" s="93">
        <v>55</v>
      </c>
      <c r="Q9" s="93">
        <v>146</v>
      </c>
      <c r="R9">
        <f t="shared" si="0"/>
        <v>410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272</v>
      </c>
      <c r="E10" s="93">
        <v>119</v>
      </c>
      <c r="F10" s="93">
        <v>11</v>
      </c>
      <c r="G10" s="93">
        <v>5</v>
      </c>
      <c r="H10" s="93">
        <v>7</v>
      </c>
      <c r="I10" s="93">
        <v>53</v>
      </c>
      <c r="J10" s="93">
        <v>114</v>
      </c>
      <c r="K10" s="93">
        <v>64</v>
      </c>
      <c r="L10" s="93">
        <v>24</v>
      </c>
      <c r="M10" s="93">
        <v>35</v>
      </c>
      <c r="N10" s="93">
        <v>52</v>
      </c>
      <c r="O10" s="93">
        <v>38</v>
      </c>
      <c r="P10" s="93">
        <v>45</v>
      </c>
      <c r="Q10" s="93">
        <v>78</v>
      </c>
      <c r="R10">
        <f t="shared" si="0"/>
        <v>272</v>
      </c>
    </row>
    <row r="11" spans="1:18" ht="12.75">
      <c r="A11" s="108" t="s">
        <v>27</v>
      </c>
      <c r="B11" s="109"/>
      <c r="C11" s="110"/>
      <c r="D11" s="88">
        <f>SUM(D4:D10)</f>
        <v>2742</v>
      </c>
      <c r="E11" s="88">
        <f aca="true" t="shared" si="1" ref="E11:Q11">SUM(E4:E10)</f>
        <v>1230</v>
      </c>
      <c r="F11" s="88">
        <f t="shared" si="1"/>
        <v>135</v>
      </c>
      <c r="G11" s="88">
        <f t="shared" si="1"/>
        <v>58</v>
      </c>
      <c r="H11" s="88">
        <f t="shared" si="1"/>
        <v>78</v>
      </c>
      <c r="I11" s="88">
        <f t="shared" si="1"/>
        <v>495</v>
      </c>
      <c r="J11" s="88">
        <f t="shared" si="1"/>
        <v>1161</v>
      </c>
      <c r="K11" s="88">
        <f t="shared" si="1"/>
        <v>650</v>
      </c>
      <c r="L11" s="88">
        <f t="shared" si="1"/>
        <v>224</v>
      </c>
      <c r="M11" s="88">
        <f t="shared" si="1"/>
        <v>404</v>
      </c>
      <c r="N11" s="88">
        <f t="shared" si="1"/>
        <v>399</v>
      </c>
      <c r="O11" s="88">
        <f t="shared" si="1"/>
        <v>388</v>
      </c>
      <c r="P11" s="88">
        <f t="shared" si="1"/>
        <v>423</v>
      </c>
      <c r="Q11" s="88">
        <f t="shared" si="1"/>
        <v>904</v>
      </c>
      <c r="R11">
        <f t="shared" si="0"/>
        <v>2742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E1">
      <selection activeCell="N31" sqref="N31"/>
    </sheetView>
  </sheetViews>
  <sheetFormatPr defaultColWidth="9.00390625" defaultRowHeight="12.75"/>
  <cols>
    <col min="6" max="6" width="15.25390625" style="0" customWidth="1"/>
    <col min="7" max="7" width="17.125" style="0" customWidth="1"/>
    <col min="8" max="8" width="21.875" style="0" customWidth="1"/>
    <col min="9" max="9" width="21.625" style="0" customWidth="1"/>
    <col min="12" max="12" width="24.75390625" style="0" customWidth="1"/>
    <col min="13" max="13" width="24.625" style="0" customWidth="1"/>
    <col min="14" max="14" width="25.875" style="0" customWidth="1"/>
    <col min="15" max="15" width="22.00390625" style="0" customWidth="1"/>
    <col min="16" max="16" width="22.125" style="0" customWidth="1"/>
    <col min="17" max="17" width="33.00390625" style="0" customWidth="1"/>
  </cols>
  <sheetData>
    <row r="1" spans="1:17" ht="18">
      <c r="A1" s="114" t="s">
        <v>160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1059</v>
      </c>
      <c r="E4" s="93">
        <v>483</v>
      </c>
      <c r="F4" s="93">
        <v>88</v>
      </c>
      <c r="G4" s="93">
        <v>36</v>
      </c>
      <c r="H4" s="93">
        <v>46</v>
      </c>
      <c r="I4" s="93">
        <v>227</v>
      </c>
      <c r="J4" s="93">
        <v>335</v>
      </c>
      <c r="K4" s="93">
        <v>157</v>
      </c>
      <c r="L4" s="95">
        <v>112</v>
      </c>
      <c r="M4" s="95">
        <v>162</v>
      </c>
      <c r="N4" s="95">
        <v>168</v>
      </c>
      <c r="O4" s="95">
        <v>160</v>
      </c>
      <c r="P4" s="95">
        <v>147</v>
      </c>
      <c r="Q4" s="95">
        <v>308</v>
      </c>
      <c r="R4">
        <f>SUM(L4:Q4)</f>
        <v>1057</v>
      </c>
    </row>
    <row r="5" spans="1:18" ht="15">
      <c r="A5" s="73" t="s">
        <v>20</v>
      </c>
      <c r="B5" s="60" t="s">
        <v>21</v>
      </c>
      <c r="C5" s="73" t="s">
        <v>133</v>
      </c>
      <c r="D5" s="93">
        <v>188</v>
      </c>
      <c r="E5" s="93">
        <v>80</v>
      </c>
      <c r="F5" s="93">
        <v>9</v>
      </c>
      <c r="G5" s="93">
        <v>6</v>
      </c>
      <c r="H5" s="93">
        <v>8</v>
      </c>
      <c r="I5" s="93">
        <v>15</v>
      </c>
      <c r="J5" s="93">
        <v>107</v>
      </c>
      <c r="K5" s="93">
        <v>66</v>
      </c>
      <c r="L5" s="93">
        <v>19</v>
      </c>
      <c r="M5" s="93">
        <v>15</v>
      </c>
      <c r="N5" s="93">
        <v>26</v>
      </c>
      <c r="O5" s="93">
        <v>24</v>
      </c>
      <c r="P5" s="93">
        <v>29</v>
      </c>
      <c r="Q5" s="93">
        <v>75</v>
      </c>
      <c r="R5">
        <f>SUM(L5:Q5)</f>
        <v>188</v>
      </c>
    </row>
    <row r="6" spans="1:18" ht="15">
      <c r="A6" s="73" t="s">
        <v>22</v>
      </c>
      <c r="B6" s="60" t="s">
        <v>21</v>
      </c>
      <c r="C6" s="73" t="s">
        <v>133</v>
      </c>
      <c r="D6" s="93">
        <v>128</v>
      </c>
      <c r="E6" s="93">
        <v>56</v>
      </c>
      <c r="F6" s="93">
        <v>5</v>
      </c>
      <c r="G6" s="93">
        <v>2</v>
      </c>
      <c r="H6" s="93">
        <v>3</v>
      </c>
      <c r="I6" s="93">
        <v>8</v>
      </c>
      <c r="J6" s="93">
        <v>88</v>
      </c>
      <c r="K6" s="93">
        <v>52</v>
      </c>
      <c r="L6" s="93">
        <v>10</v>
      </c>
      <c r="M6" s="93">
        <v>16</v>
      </c>
      <c r="N6" s="93">
        <v>19</v>
      </c>
      <c r="O6" s="93">
        <v>16</v>
      </c>
      <c r="P6" s="93">
        <v>25</v>
      </c>
      <c r="Q6" s="93">
        <v>42</v>
      </c>
      <c r="R6">
        <f aca="true" t="shared" si="0" ref="R6:R11">SUM(L6:Q6)</f>
        <v>128</v>
      </c>
    </row>
    <row r="7" spans="1:18" ht="15">
      <c r="A7" s="73" t="s">
        <v>23</v>
      </c>
      <c r="B7" s="60" t="s">
        <v>21</v>
      </c>
      <c r="C7" s="73" t="s">
        <v>133</v>
      </c>
      <c r="D7" s="93">
        <v>436</v>
      </c>
      <c r="E7" s="93">
        <v>195</v>
      </c>
      <c r="F7" s="93">
        <v>16</v>
      </c>
      <c r="G7" s="93">
        <v>3</v>
      </c>
      <c r="H7" s="93">
        <v>9</v>
      </c>
      <c r="I7" s="93">
        <v>85</v>
      </c>
      <c r="J7" s="93">
        <v>190</v>
      </c>
      <c r="K7" s="93">
        <v>116</v>
      </c>
      <c r="L7" s="93">
        <v>31</v>
      </c>
      <c r="M7" s="93">
        <v>63</v>
      </c>
      <c r="N7" s="93">
        <v>56</v>
      </c>
      <c r="O7" s="93">
        <v>53</v>
      </c>
      <c r="P7" s="93">
        <v>66</v>
      </c>
      <c r="Q7" s="93">
        <v>194</v>
      </c>
      <c r="R7">
        <f t="shared" si="0"/>
        <v>463</v>
      </c>
    </row>
    <row r="8" spans="1:18" ht="15">
      <c r="A8" s="73" t="s">
        <v>24</v>
      </c>
      <c r="B8" s="60" t="s">
        <v>21</v>
      </c>
      <c r="C8" s="73" t="s">
        <v>133</v>
      </c>
      <c r="D8" s="93">
        <v>274</v>
      </c>
      <c r="E8" s="93">
        <v>120</v>
      </c>
      <c r="F8" s="93">
        <v>6</v>
      </c>
      <c r="G8" s="93">
        <v>2</v>
      </c>
      <c r="H8" s="93">
        <v>3</v>
      </c>
      <c r="I8" s="93">
        <v>20</v>
      </c>
      <c r="J8" s="93">
        <v>176</v>
      </c>
      <c r="K8" s="93">
        <v>109</v>
      </c>
      <c r="L8" s="93">
        <v>20</v>
      </c>
      <c r="M8" s="93">
        <v>33</v>
      </c>
      <c r="N8" s="93">
        <v>45</v>
      </c>
      <c r="O8" s="93">
        <v>45</v>
      </c>
      <c r="P8" s="93">
        <v>55</v>
      </c>
      <c r="Q8" s="93">
        <v>76</v>
      </c>
      <c r="R8">
        <f t="shared" si="0"/>
        <v>274</v>
      </c>
    </row>
    <row r="9" spans="1:18" ht="15">
      <c r="A9" s="73" t="s">
        <v>25</v>
      </c>
      <c r="B9" s="60" t="s">
        <v>18</v>
      </c>
      <c r="C9" s="73" t="s">
        <v>133</v>
      </c>
      <c r="D9" s="93">
        <v>427</v>
      </c>
      <c r="E9" s="93">
        <v>180</v>
      </c>
      <c r="F9" s="93">
        <v>23</v>
      </c>
      <c r="G9" s="93">
        <v>10</v>
      </c>
      <c r="H9" s="93">
        <v>11</v>
      </c>
      <c r="I9" s="93">
        <v>99</v>
      </c>
      <c r="J9" s="93">
        <v>170</v>
      </c>
      <c r="K9" s="93">
        <v>98</v>
      </c>
      <c r="L9" s="93">
        <v>49</v>
      </c>
      <c r="M9" s="93">
        <v>59</v>
      </c>
      <c r="N9" s="93">
        <v>57</v>
      </c>
      <c r="O9" s="93">
        <v>62</v>
      </c>
      <c r="P9" s="93">
        <v>53</v>
      </c>
      <c r="Q9" s="93">
        <v>147</v>
      </c>
      <c r="R9">
        <f t="shared" si="0"/>
        <v>427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272</v>
      </c>
      <c r="E10" s="93">
        <v>117</v>
      </c>
      <c r="F10" s="93">
        <v>13</v>
      </c>
      <c r="G10" s="93">
        <v>6</v>
      </c>
      <c r="H10" s="93">
        <v>8</v>
      </c>
      <c r="I10" s="93">
        <v>52</v>
      </c>
      <c r="J10" s="93">
        <v>111</v>
      </c>
      <c r="K10" s="93">
        <v>66</v>
      </c>
      <c r="L10" s="93">
        <v>24</v>
      </c>
      <c r="M10" s="93">
        <v>34</v>
      </c>
      <c r="N10" s="93">
        <v>44</v>
      </c>
      <c r="O10" s="93">
        <v>46</v>
      </c>
      <c r="P10" s="93">
        <v>44</v>
      </c>
      <c r="Q10" s="93">
        <v>80</v>
      </c>
      <c r="R10">
        <f t="shared" si="0"/>
        <v>272</v>
      </c>
    </row>
    <row r="11" spans="1:18" ht="15.75">
      <c r="A11" s="108" t="s">
        <v>27</v>
      </c>
      <c r="B11" s="109"/>
      <c r="C11" s="110"/>
      <c r="D11" s="94">
        <v>2811</v>
      </c>
      <c r="E11" s="94">
        <v>1231</v>
      </c>
      <c r="F11" s="94">
        <v>160</v>
      </c>
      <c r="G11" s="94">
        <v>65</v>
      </c>
      <c r="H11" s="94">
        <v>88</v>
      </c>
      <c r="I11" s="94">
        <v>506</v>
      </c>
      <c r="J11" s="94">
        <v>1178</v>
      </c>
      <c r="K11" s="94">
        <v>665</v>
      </c>
      <c r="L11" s="94">
        <v>265</v>
      </c>
      <c r="M11" s="94">
        <v>383</v>
      </c>
      <c r="N11" s="94">
        <v>415</v>
      </c>
      <c r="O11" s="94">
        <v>406</v>
      </c>
      <c r="P11" s="94">
        <v>419</v>
      </c>
      <c r="Q11" s="94">
        <v>923</v>
      </c>
      <c r="R11">
        <f t="shared" si="0"/>
        <v>2811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H18" sqref="H18"/>
    </sheetView>
  </sheetViews>
  <sheetFormatPr defaultColWidth="9.00390625" defaultRowHeight="12.75"/>
  <cols>
    <col min="5" max="5" width="13.75390625" style="0" customWidth="1"/>
    <col min="6" max="6" width="20.125" style="0" customWidth="1"/>
    <col min="7" max="7" width="19.625" style="0" customWidth="1"/>
    <col min="8" max="8" width="23.625" style="0" customWidth="1"/>
    <col min="9" max="9" width="22.125" style="0" customWidth="1"/>
    <col min="10" max="10" width="21.25390625" style="0" customWidth="1"/>
    <col min="11" max="11" width="25.75390625" style="0" customWidth="1"/>
    <col min="12" max="12" width="24.125" style="0" customWidth="1"/>
    <col min="13" max="13" width="23.125" style="0" customWidth="1"/>
    <col min="14" max="14" width="29.125" style="0" customWidth="1"/>
    <col min="15" max="15" width="27.00390625" style="0" customWidth="1"/>
    <col min="16" max="16" width="31.00390625" style="0" customWidth="1"/>
    <col min="17" max="17" width="41.25390625" style="0" customWidth="1"/>
  </cols>
  <sheetData>
    <row r="1" spans="1:17" ht="18">
      <c r="A1" s="114" t="s">
        <v>164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1010</v>
      </c>
      <c r="E4" s="93">
        <v>460</v>
      </c>
      <c r="F4" s="93">
        <v>86</v>
      </c>
      <c r="G4" s="93">
        <v>35</v>
      </c>
      <c r="H4" s="93">
        <v>40</v>
      </c>
      <c r="I4" s="93">
        <v>228</v>
      </c>
      <c r="J4" s="93">
        <v>300</v>
      </c>
      <c r="K4" s="93">
        <v>127</v>
      </c>
      <c r="L4" s="95">
        <v>73</v>
      </c>
      <c r="M4" s="95">
        <v>139</v>
      </c>
      <c r="N4" s="95">
        <v>187</v>
      </c>
      <c r="O4" s="95">
        <v>157</v>
      </c>
      <c r="P4" s="95">
        <v>141</v>
      </c>
      <c r="Q4" s="95">
        <v>313</v>
      </c>
      <c r="R4">
        <f>SUM(L4:Q4)</f>
        <v>1010</v>
      </c>
    </row>
    <row r="5" spans="1:18" ht="15">
      <c r="A5" s="73" t="s">
        <v>20</v>
      </c>
      <c r="B5" s="60" t="s">
        <v>21</v>
      </c>
      <c r="C5" s="73" t="s">
        <v>133</v>
      </c>
      <c r="D5" s="93">
        <v>186</v>
      </c>
      <c r="E5" s="93">
        <v>77</v>
      </c>
      <c r="F5" s="93">
        <v>7</v>
      </c>
      <c r="G5" s="93">
        <v>5</v>
      </c>
      <c r="H5" s="93">
        <v>8</v>
      </c>
      <c r="I5" s="93">
        <v>16</v>
      </c>
      <c r="J5" s="93">
        <v>102</v>
      </c>
      <c r="K5" s="93">
        <v>65</v>
      </c>
      <c r="L5" s="93">
        <v>15</v>
      </c>
      <c r="M5" s="93">
        <v>20</v>
      </c>
      <c r="N5" s="93">
        <v>29</v>
      </c>
      <c r="O5" s="93">
        <v>19</v>
      </c>
      <c r="P5" s="93">
        <v>28</v>
      </c>
      <c r="Q5" s="93">
        <v>75</v>
      </c>
      <c r="R5">
        <f>SUM(L5:Q5)</f>
        <v>186</v>
      </c>
    </row>
    <row r="6" spans="1:18" ht="15">
      <c r="A6" s="73" t="s">
        <v>22</v>
      </c>
      <c r="B6" s="60" t="s">
        <v>21</v>
      </c>
      <c r="C6" s="73" t="s">
        <v>133</v>
      </c>
      <c r="D6" s="93">
        <v>113</v>
      </c>
      <c r="E6" s="93">
        <v>50</v>
      </c>
      <c r="F6" s="93">
        <v>6</v>
      </c>
      <c r="G6" s="93">
        <v>3</v>
      </c>
      <c r="H6" s="93">
        <v>2</v>
      </c>
      <c r="I6" s="93">
        <v>8</v>
      </c>
      <c r="J6" s="93">
        <v>76</v>
      </c>
      <c r="K6" s="93">
        <v>42</v>
      </c>
      <c r="L6" s="93">
        <v>7</v>
      </c>
      <c r="M6" s="93">
        <v>10</v>
      </c>
      <c r="N6" s="93">
        <v>19</v>
      </c>
      <c r="O6" s="93">
        <v>15</v>
      </c>
      <c r="P6" s="93">
        <v>22</v>
      </c>
      <c r="Q6" s="93">
        <v>40</v>
      </c>
      <c r="R6">
        <f aca="true" t="shared" si="0" ref="R6:R11">SUM(L6:Q6)</f>
        <v>113</v>
      </c>
    </row>
    <row r="7" spans="1:18" ht="15">
      <c r="A7" s="73" t="s">
        <v>23</v>
      </c>
      <c r="B7" s="60" t="s">
        <v>21</v>
      </c>
      <c r="C7" s="73" t="s">
        <v>133</v>
      </c>
      <c r="D7" s="93">
        <v>463</v>
      </c>
      <c r="E7" s="93">
        <v>194</v>
      </c>
      <c r="F7" s="93">
        <v>17</v>
      </c>
      <c r="G7" s="93">
        <v>4</v>
      </c>
      <c r="H7" s="93">
        <v>11</v>
      </c>
      <c r="I7" s="93">
        <v>86</v>
      </c>
      <c r="J7" s="93">
        <v>190</v>
      </c>
      <c r="K7" s="93">
        <v>110</v>
      </c>
      <c r="L7" s="93">
        <v>28</v>
      </c>
      <c r="M7" s="93">
        <v>51</v>
      </c>
      <c r="N7" s="93">
        <v>67</v>
      </c>
      <c r="O7" s="93">
        <v>55</v>
      </c>
      <c r="P7" s="93">
        <v>66</v>
      </c>
      <c r="Q7" s="93">
        <v>196</v>
      </c>
      <c r="R7">
        <f t="shared" si="0"/>
        <v>463</v>
      </c>
    </row>
    <row r="8" spans="1:18" ht="15">
      <c r="A8" s="73" t="s">
        <v>24</v>
      </c>
      <c r="B8" s="60" t="s">
        <v>21</v>
      </c>
      <c r="C8" s="73" t="s">
        <v>133</v>
      </c>
      <c r="D8" s="93">
        <v>258</v>
      </c>
      <c r="E8" s="93">
        <v>110</v>
      </c>
      <c r="F8" s="93">
        <v>8</v>
      </c>
      <c r="G8" s="93">
        <v>1</v>
      </c>
      <c r="H8" s="93">
        <v>3</v>
      </c>
      <c r="I8" s="93">
        <v>19</v>
      </c>
      <c r="J8" s="93">
        <v>166</v>
      </c>
      <c r="K8" s="93">
        <v>99</v>
      </c>
      <c r="L8" s="93">
        <v>17</v>
      </c>
      <c r="M8" s="93">
        <v>24</v>
      </c>
      <c r="N8" s="93">
        <v>41</v>
      </c>
      <c r="O8" s="93">
        <v>49</v>
      </c>
      <c r="P8" s="93">
        <v>54</v>
      </c>
      <c r="Q8" s="93">
        <v>73</v>
      </c>
      <c r="R8">
        <f t="shared" si="0"/>
        <v>258</v>
      </c>
    </row>
    <row r="9" spans="1:18" ht="15">
      <c r="A9" s="73" t="s">
        <v>25</v>
      </c>
      <c r="B9" s="60" t="s">
        <v>18</v>
      </c>
      <c r="C9" s="73" t="s">
        <v>133</v>
      </c>
      <c r="D9" s="93">
        <v>429</v>
      </c>
      <c r="E9" s="93">
        <v>185</v>
      </c>
      <c r="F9" s="93">
        <v>24</v>
      </c>
      <c r="G9" s="93">
        <v>9</v>
      </c>
      <c r="H9" s="93">
        <v>10</v>
      </c>
      <c r="I9" s="93">
        <v>99</v>
      </c>
      <c r="J9" s="93">
        <v>166</v>
      </c>
      <c r="K9" s="93">
        <v>93</v>
      </c>
      <c r="L9" s="93">
        <v>31</v>
      </c>
      <c r="M9" s="93">
        <v>74</v>
      </c>
      <c r="N9" s="93">
        <v>61</v>
      </c>
      <c r="O9" s="93">
        <v>63</v>
      </c>
      <c r="P9" s="93">
        <v>51</v>
      </c>
      <c r="Q9" s="93">
        <v>149</v>
      </c>
      <c r="R9">
        <f t="shared" si="0"/>
        <v>429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261</v>
      </c>
      <c r="E10" s="93">
        <v>109</v>
      </c>
      <c r="F10" s="93">
        <v>11</v>
      </c>
      <c r="G10" s="93">
        <v>6</v>
      </c>
      <c r="H10" s="93">
        <v>9</v>
      </c>
      <c r="I10" s="93">
        <v>51</v>
      </c>
      <c r="J10" s="93">
        <v>107</v>
      </c>
      <c r="K10" s="93">
        <v>60</v>
      </c>
      <c r="L10" s="93">
        <v>15</v>
      </c>
      <c r="M10" s="93">
        <v>37</v>
      </c>
      <c r="N10" s="93">
        <v>43</v>
      </c>
      <c r="O10" s="93">
        <v>41</v>
      </c>
      <c r="P10" s="93">
        <v>46</v>
      </c>
      <c r="Q10" s="93">
        <v>79</v>
      </c>
      <c r="R10">
        <f t="shared" si="0"/>
        <v>261</v>
      </c>
    </row>
    <row r="11" spans="1:18" ht="15.75">
      <c r="A11" s="108" t="s">
        <v>27</v>
      </c>
      <c r="B11" s="109"/>
      <c r="C11" s="110"/>
      <c r="D11" s="94">
        <v>2720</v>
      </c>
      <c r="E11" s="94">
        <v>1185</v>
      </c>
      <c r="F11" s="94">
        <v>159</v>
      </c>
      <c r="G11" s="94">
        <v>63</v>
      </c>
      <c r="H11" s="94">
        <v>83</v>
      </c>
      <c r="I11" s="94">
        <v>507</v>
      </c>
      <c r="J11" s="94">
        <v>1108</v>
      </c>
      <c r="K11" s="94">
        <v>597</v>
      </c>
      <c r="L11" s="94">
        <v>186</v>
      </c>
      <c r="M11" s="94">
        <v>355</v>
      </c>
      <c r="N11" s="94">
        <v>447</v>
      </c>
      <c r="O11" s="94">
        <v>399</v>
      </c>
      <c r="P11" s="94">
        <v>408</v>
      </c>
      <c r="Q11" s="94">
        <v>925</v>
      </c>
      <c r="R11">
        <f t="shared" si="0"/>
        <v>2720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7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V23" sqref="V23"/>
    </sheetView>
  </sheetViews>
  <sheetFormatPr defaultColWidth="9.00390625" defaultRowHeight="12.75"/>
  <sheetData>
    <row r="1" spans="1:17" ht="18">
      <c r="A1" s="114" t="s">
        <v>161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926</v>
      </c>
      <c r="E4" s="93">
        <v>434</v>
      </c>
      <c r="F4" s="93">
        <v>75</v>
      </c>
      <c r="G4" s="93">
        <v>32</v>
      </c>
      <c r="H4" s="93">
        <v>38</v>
      </c>
      <c r="I4" s="93">
        <v>220</v>
      </c>
      <c r="J4" s="93">
        <v>261</v>
      </c>
      <c r="K4" s="93">
        <v>106</v>
      </c>
      <c r="L4" s="93">
        <v>53</v>
      </c>
      <c r="M4" s="93">
        <v>113</v>
      </c>
      <c r="N4" s="93">
        <v>146</v>
      </c>
      <c r="O4" s="93">
        <v>162</v>
      </c>
      <c r="P4" s="93">
        <v>146</v>
      </c>
      <c r="Q4" s="93">
        <v>306</v>
      </c>
      <c r="R4">
        <f>SUM(L4:Q4)</f>
        <v>926</v>
      </c>
    </row>
    <row r="5" spans="1:18" ht="15">
      <c r="A5" s="73" t="s">
        <v>20</v>
      </c>
      <c r="B5" s="60" t="s">
        <v>21</v>
      </c>
      <c r="C5" s="73" t="s">
        <v>133</v>
      </c>
      <c r="D5" s="93">
        <v>174</v>
      </c>
      <c r="E5" s="93">
        <v>70</v>
      </c>
      <c r="F5" s="93">
        <v>6</v>
      </c>
      <c r="G5" s="93">
        <v>4</v>
      </c>
      <c r="H5" s="93">
        <v>9</v>
      </c>
      <c r="I5" s="93">
        <v>14</v>
      </c>
      <c r="J5" s="93">
        <v>95</v>
      </c>
      <c r="K5" s="93">
        <v>60</v>
      </c>
      <c r="L5" s="93">
        <v>10</v>
      </c>
      <c r="M5" s="93">
        <v>22</v>
      </c>
      <c r="N5" s="93">
        <v>16</v>
      </c>
      <c r="O5" s="93">
        <v>27</v>
      </c>
      <c r="P5" s="93">
        <v>27</v>
      </c>
      <c r="Q5" s="93">
        <v>72</v>
      </c>
      <c r="R5">
        <f>SUM(L5:Q5)</f>
        <v>174</v>
      </c>
    </row>
    <row r="6" spans="1:18" ht="15">
      <c r="A6" s="73" t="s">
        <v>22</v>
      </c>
      <c r="B6" s="60" t="s">
        <v>21</v>
      </c>
      <c r="C6" s="73" t="s">
        <v>133</v>
      </c>
      <c r="D6" s="93">
        <v>106</v>
      </c>
      <c r="E6" s="93">
        <v>46</v>
      </c>
      <c r="F6" s="93">
        <v>5</v>
      </c>
      <c r="G6" s="93">
        <v>2</v>
      </c>
      <c r="H6" s="93">
        <v>3</v>
      </c>
      <c r="I6" s="93">
        <v>9</v>
      </c>
      <c r="J6" s="93">
        <v>67</v>
      </c>
      <c r="K6" s="93">
        <v>38</v>
      </c>
      <c r="L6" s="93">
        <v>8</v>
      </c>
      <c r="M6" s="93">
        <v>8</v>
      </c>
      <c r="N6" s="93">
        <v>12</v>
      </c>
      <c r="O6" s="93">
        <v>20</v>
      </c>
      <c r="P6" s="93">
        <v>20</v>
      </c>
      <c r="Q6" s="93">
        <v>38</v>
      </c>
      <c r="R6">
        <f aca="true" t="shared" si="0" ref="R6:R11">SUM(L6:Q6)</f>
        <v>106</v>
      </c>
    </row>
    <row r="7" spans="1:18" ht="15">
      <c r="A7" s="73" t="s">
        <v>23</v>
      </c>
      <c r="B7" s="60" t="s">
        <v>21</v>
      </c>
      <c r="C7" s="73" t="s">
        <v>133</v>
      </c>
      <c r="D7" s="93">
        <v>427</v>
      </c>
      <c r="E7" s="93">
        <v>184</v>
      </c>
      <c r="F7" s="93">
        <v>12</v>
      </c>
      <c r="G7" s="93">
        <v>3</v>
      </c>
      <c r="H7" s="93">
        <v>11</v>
      </c>
      <c r="I7" s="93">
        <v>82</v>
      </c>
      <c r="J7" s="93">
        <v>166</v>
      </c>
      <c r="K7" s="93">
        <v>98</v>
      </c>
      <c r="L7" s="93">
        <v>14</v>
      </c>
      <c r="M7" s="93">
        <v>35</v>
      </c>
      <c r="N7" s="93">
        <v>60</v>
      </c>
      <c r="O7" s="93">
        <v>62</v>
      </c>
      <c r="P7" s="93">
        <v>63</v>
      </c>
      <c r="Q7" s="93">
        <v>193</v>
      </c>
      <c r="R7">
        <f t="shared" si="0"/>
        <v>427</v>
      </c>
    </row>
    <row r="8" spans="1:18" ht="15">
      <c r="A8" s="73" t="s">
        <v>24</v>
      </c>
      <c r="B8" s="60" t="s">
        <v>21</v>
      </c>
      <c r="C8" s="73" t="s">
        <v>133</v>
      </c>
      <c r="D8" s="93">
        <v>244</v>
      </c>
      <c r="E8" s="93">
        <v>99</v>
      </c>
      <c r="F8" s="93">
        <v>8</v>
      </c>
      <c r="G8" s="93">
        <v>1</v>
      </c>
      <c r="H8" s="93">
        <v>3</v>
      </c>
      <c r="I8" s="93">
        <v>21</v>
      </c>
      <c r="J8" s="93">
        <v>149</v>
      </c>
      <c r="K8" s="93">
        <v>88</v>
      </c>
      <c r="L8" s="93">
        <v>14</v>
      </c>
      <c r="M8" s="93">
        <v>20</v>
      </c>
      <c r="N8" s="93">
        <v>32</v>
      </c>
      <c r="O8" s="93">
        <v>47</v>
      </c>
      <c r="P8" s="93">
        <v>57</v>
      </c>
      <c r="Q8" s="93">
        <v>74</v>
      </c>
      <c r="R8">
        <f t="shared" si="0"/>
        <v>244</v>
      </c>
    </row>
    <row r="9" spans="1:18" ht="15">
      <c r="A9" s="73" t="s">
        <v>25</v>
      </c>
      <c r="B9" s="60" t="s">
        <v>18</v>
      </c>
      <c r="C9" s="73" t="s">
        <v>133</v>
      </c>
      <c r="D9" s="93">
        <v>402</v>
      </c>
      <c r="E9" s="93">
        <v>178</v>
      </c>
      <c r="F9" s="93">
        <v>26</v>
      </c>
      <c r="G9" s="93">
        <v>13</v>
      </c>
      <c r="H9" s="93">
        <v>14</v>
      </c>
      <c r="I9" s="93">
        <v>94</v>
      </c>
      <c r="J9" s="93">
        <v>151</v>
      </c>
      <c r="K9" s="93">
        <v>85</v>
      </c>
      <c r="L9" s="93">
        <v>23</v>
      </c>
      <c r="M9" s="93">
        <v>63</v>
      </c>
      <c r="N9" s="93">
        <v>60</v>
      </c>
      <c r="O9" s="93">
        <v>62</v>
      </c>
      <c r="P9" s="93">
        <v>44</v>
      </c>
      <c r="Q9" s="93">
        <v>150</v>
      </c>
      <c r="R9">
        <f t="shared" si="0"/>
        <v>402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256</v>
      </c>
      <c r="E10" s="93">
        <v>112</v>
      </c>
      <c r="F10" s="93">
        <v>9</v>
      </c>
      <c r="G10" s="93">
        <v>4</v>
      </c>
      <c r="H10" s="93">
        <v>9</v>
      </c>
      <c r="I10" s="93">
        <v>49</v>
      </c>
      <c r="J10" s="93">
        <v>103</v>
      </c>
      <c r="K10" s="93">
        <v>58</v>
      </c>
      <c r="L10" s="93">
        <v>23</v>
      </c>
      <c r="M10" s="93">
        <v>28</v>
      </c>
      <c r="N10" s="93">
        <v>33</v>
      </c>
      <c r="O10" s="93">
        <v>43</v>
      </c>
      <c r="P10" s="93">
        <v>53</v>
      </c>
      <c r="Q10" s="93">
        <v>76</v>
      </c>
      <c r="R10">
        <f t="shared" si="0"/>
        <v>256</v>
      </c>
    </row>
    <row r="11" spans="1:18" ht="15.75">
      <c r="A11" s="108" t="s">
        <v>27</v>
      </c>
      <c r="B11" s="109"/>
      <c r="C11" s="110"/>
      <c r="D11" s="94">
        <v>2535</v>
      </c>
      <c r="E11" s="94">
        <v>1123</v>
      </c>
      <c r="F11" s="94">
        <v>141</v>
      </c>
      <c r="G11" s="94">
        <v>59</v>
      </c>
      <c r="H11" s="94">
        <v>85</v>
      </c>
      <c r="I11" s="94">
        <v>489</v>
      </c>
      <c r="J11" s="94">
        <v>992</v>
      </c>
      <c r="K11" s="94">
        <v>533</v>
      </c>
      <c r="L11" s="94">
        <v>145</v>
      </c>
      <c r="M11" s="94">
        <v>289</v>
      </c>
      <c r="N11" s="94">
        <v>359</v>
      </c>
      <c r="O11" s="94">
        <v>423</v>
      </c>
      <c r="P11" s="94">
        <v>410</v>
      </c>
      <c r="Q11" s="94">
        <v>909</v>
      </c>
      <c r="R11">
        <f t="shared" si="0"/>
        <v>2535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K26" sqref="K26"/>
    </sheetView>
  </sheetViews>
  <sheetFormatPr defaultColWidth="9.00390625" defaultRowHeight="12.75"/>
  <cols>
    <col min="6" max="6" width="14.875" style="0" customWidth="1"/>
    <col min="7" max="7" width="15.625" style="0" customWidth="1"/>
    <col min="8" max="8" width="19.375" style="0" customWidth="1"/>
    <col min="9" max="9" width="22.125" style="0" customWidth="1"/>
    <col min="10" max="10" width="17.375" style="0" customWidth="1"/>
    <col min="11" max="11" width="13.125" style="0" customWidth="1"/>
    <col min="12" max="12" width="15.125" style="0" customWidth="1"/>
    <col min="13" max="13" width="19.25390625" style="0" customWidth="1"/>
    <col min="14" max="14" width="15.00390625" style="0" customWidth="1"/>
    <col min="15" max="15" width="16.75390625" style="0" customWidth="1"/>
    <col min="16" max="16" width="16.375" style="0" customWidth="1"/>
    <col min="17" max="17" width="14.375" style="0" customWidth="1"/>
  </cols>
  <sheetData>
    <row r="1" spans="1:17" ht="18">
      <c r="A1" s="114" t="s">
        <v>162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893</v>
      </c>
      <c r="E4" s="93">
        <v>428</v>
      </c>
      <c r="F4" s="93">
        <v>70</v>
      </c>
      <c r="G4" s="93">
        <v>33</v>
      </c>
      <c r="H4" s="93">
        <v>39</v>
      </c>
      <c r="I4" s="93">
        <v>214</v>
      </c>
      <c r="J4" s="93">
        <v>246</v>
      </c>
      <c r="K4" s="93">
        <v>105</v>
      </c>
      <c r="L4" s="95">
        <v>51</v>
      </c>
      <c r="M4" s="95">
        <v>86</v>
      </c>
      <c r="N4" s="95">
        <v>126</v>
      </c>
      <c r="O4" s="95">
        <v>175</v>
      </c>
      <c r="P4" s="95">
        <v>151</v>
      </c>
      <c r="Q4" s="95">
        <v>303</v>
      </c>
      <c r="R4">
        <f>SUM(L4:Q4)</f>
        <v>892</v>
      </c>
    </row>
    <row r="5" spans="1:18" ht="15">
      <c r="A5" s="73" t="s">
        <v>20</v>
      </c>
      <c r="B5" s="60" t="s">
        <v>21</v>
      </c>
      <c r="C5" s="73" t="s">
        <v>133</v>
      </c>
      <c r="D5" s="93">
        <v>159</v>
      </c>
      <c r="E5" s="93">
        <v>67</v>
      </c>
      <c r="F5" s="93">
        <v>7</v>
      </c>
      <c r="G5" s="93">
        <v>4</v>
      </c>
      <c r="H5" s="93">
        <v>8</v>
      </c>
      <c r="I5" s="93">
        <v>15</v>
      </c>
      <c r="J5" s="93">
        <v>86</v>
      </c>
      <c r="K5" s="93">
        <v>52</v>
      </c>
      <c r="L5" s="93">
        <v>7</v>
      </c>
      <c r="M5" s="93">
        <v>15</v>
      </c>
      <c r="N5" s="93">
        <v>16</v>
      </c>
      <c r="O5" s="93">
        <v>26</v>
      </c>
      <c r="P5" s="93">
        <v>29</v>
      </c>
      <c r="Q5" s="93">
        <v>66</v>
      </c>
      <c r="R5">
        <f>SUM(L5:Q5)</f>
        <v>159</v>
      </c>
    </row>
    <row r="6" spans="1:18" ht="15">
      <c r="A6" s="73" t="s">
        <v>22</v>
      </c>
      <c r="B6" s="60" t="s">
        <v>21</v>
      </c>
      <c r="C6" s="73" t="s">
        <v>133</v>
      </c>
      <c r="D6" s="93">
        <v>100</v>
      </c>
      <c r="E6" s="93">
        <v>41</v>
      </c>
      <c r="F6" s="93">
        <v>3</v>
      </c>
      <c r="G6" s="93">
        <v>1</v>
      </c>
      <c r="H6" s="93">
        <v>1</v>
      </c>
      <c r="I6" s="93">
        <v>8</v>
      </c>
      <c r="J6" s="93">
        <v>65</v>
      </c>
      <c r="K6" s="93">
        <v>36</v>
      </c>
      <c r="L6" s="93">
        <v>6</v>
      </c>
      <c r="M6" s="93">
        <v>8</v>
      </c>
      <c r="N6" s="93">
        <v>14</v>
      </c>
      <c r="O6" s="93">
        <v>18</v>
      </c>
      <c r="P6" s="93">
        <v>19</v>
      </c>
      <c r="Q6" s="93">
        <v>35</v>
      </c>
      <c r="R6">
        <f aca="true" t="shared" si="0" ref="R6:R11">SUM(L6:Q6)</f>
        <v>100</v>
      </c>
    </row>
    <row r="7" spans="1:18" ht="15">
      <c r="A7" s="73" t="s">
        <v>23</v>
      </c>
      <c r="B7" s="60" t="s">
        <v>21</v>
      </c>
      <c r="C7" s="73" t="s">
        <v>133</v>
      </c>
      <c r="D7" s="93">
        <v>423</v>
      </c>
      <c r="E7" s="93">
        <v>185</v>
      </c>
      <c r="F7" s="93">
        <v>11</v>
      </c>
      <c r="G7" s="93">
        <v>5</v>
      </c>
      <c r="H7" s="93">
        <v>11</v>
      </c>
      <c r="I7" s="93">
        <v>80</v>
      </c>
      <c r="J7" s="93">
        <v>163</v>
      </c>
      <c r="K7" s="93">
        <v>92</v>
      </c>
      <c r="L7" s="93">
        <v>24</v>
      </c>
      <c r="M7" s="93">
        <v>27</v>
      </c>
      <c r="N7" s="93">
        <v>51</v>
      </c>
      <c r="O7" s="93">
        <v>66</v>
      </c>
      <c r="P7" s="93">
        <v>61</v>
      </c>
      <c r="Q7" s="93">
        <v>194</v>
      </c>
      <c r="R7">
        <f t="shared" si="0"/>
        <v>423</v>
      </c>
    </row>
    <row r="8" spans="1:18" ht="15">
      <c r="A8" s="73" t="s">
        <v>24</v>
      </c>
      <c r="B8" s="60" t="s">
        <v>21</v>
      </c>
      <c r="C8" s="73" t="s">
        <v>133</v>
      </c>
      <c r="D8" s="93">
        <v>225</v>
      </c>
      <c r="E8" s="93">
        <v>93</v>
      </c>
      <c r="F8" s="93">
        <v>7</v>
      </c>
      <c r="G8" s="93">
        <v>2</v>
      </c>
      <c r="H8" s="93">
        <v>4</v>
      </c>
      <c r="I8" s="93">
        <v>19</v>
      </c>
      <c r="J8" s="93">
        <v>148</v>
      </c>
      <c r="K8" s="93">
        <v>88</v>
      </c>
      <c r="L8" s="93">
        <v>18</v>
      </c>
      <c r="M8" s="93">
        <v>18</v>
      </c>
      <c r="N8" s="93">
        <v>24</v>
      </c>
      <c r="O8" s="93">
        <v>40</v>
      </c>
      <c r="P8" s="93">
        <v>55</v>
      </c>
      <c r="Q8" s="93">
        <v>70</v>
      </c>
      <c r="R8">
        <f t="shared" si="0"/>
        <v>225</v>
      </c>
    </row>
    <row r="9" spans="1:18" ht="15">
      <c r="A9" s="73" t="s">
        <v>25</v>
      </c>
      <c r="B9" s="60" t="s">
        <v>18</v>
      </c>
      <c r="C9" s="73" t="s">
        <v>133</v>
      </c>
      <c r="D9" s="93">
        <v>383</v>
      </c>
      <c r="E9" s="93">
        <v>172</v>
      </c>
      <c r="F9" s="93">
        <v>23</v>
      </c>
      <c r="G9" s="93">
        <v>11</v>
      </c>
      <c r="H9" s="93">
        <v>12</v>
      </c>
      <c r="I9" s="93">
        <v>94</v>
      </c>
      <c r="J9" s="93">
        <v>141</v>
      </c>
      <c r="K9" s="93">
        <v>80</v>
      </c>
      <c r="L9" s="93">
        <v>12</v>
      </c>
      <c r="M9" s="93">
        <v>44</v>
      </c>
      <c r="N9" s="93">
        <v>62</v>
      </c>
      <c r="O9" s="93">
        <v>61</v>
      </c>
      <c r="P9" s="93">
        <v>54</v>
      </c>
      <c r="Q9" s="93">
        <v>150</v>
      </c>
      <c r="R9">
        <f t="shared" si="0"/>
        <v>383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235</v>
      </c>
      <c r="E10" s="93">
        <v>112</v>
      </c>
      <c r="F10" s="93">
        <v>8</v>
      </c>
      <c r="G10" s="93">
        <v>4</v>
      </c>
      <c r="H10" s="93">
        <v>10</v>
      </c>
      <c r="I10" s="93">
        <v>56</v>
      </c>
      <c r="J10" s="93">
        <v>89</v>
      </c>
      <c r="K10" s="93">
        <v>49</v>
      </c>
      <c r="L10" s="93">
        <v>10</v>
      </c>
      <c r="M10" s="93">
        <v>27</v>
      </c>
      <c r="N10" s="93">
        <v>28</v>
      </c>
      <c r="O10" s="93">
        <v>43</v>
      </c>
      <c r="P10" s="93">
        <v>53</v>
      </c>
      <c r="Q10" s="93">
        <v>74</v>
      </c>
      <c r="R10">
        <f t="shared" si="0"/>
        <v>235</v>
      </c>
    </row>
    <row r="11" spans="1:18" ht="15.75">
      <c r="A11" s="108" t="s">
        <v>27</v>
      </c>
      <c r="B11" s="109"/>
      <c r="C11" s="110"/>
      <c r="D11" s="94">
        <v>2418</v>
      </c>
      <c r="E11" s="94">
        <v>1098</v>
      </c>
      <c r="F11" s="94">
        <v>129</v>
      </c>
      <c r="G11" s="94">
        <v>60</v>
      </c>
      <c r="H11" s="94">
        <v>85</v>
      </c>
      <c r="I11" s="94">
        <v>476</v>
      </c>
      <c r="J11" s="94">
        <v>939</v>
      </c>
      <c r="K11" s="94">
        <v>503</v>
      </c>
      <c r="L11" s="94">
        <v>128</v>
      </c>
      <c r="M11" s="94">
        <v>225</v>
      </c>
      <c r="N11" s="94">
        <v>321</v>
      </c>
      <c r="O11" s="94">
        <v>429</v>
      </c>
      <c r="P11" s="94">
        <v>422</v>
      </c>
      <c r="Q11" s="94">
        <v>893</v>
      </c>
      <c r="R11">
        <f t="shared" si="0"/>
        <v>2418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M31" sqref="M31"/>
    </sheetView>
  </sheetViews>
  <sheetFormatPr defaultColWidth="9.00390625" defaultRowHeight="12.75"/>
  <cols>
    <col min="6" max="6" width="14.875" style="0" customWidth="1"/>
    <col min="7" max="7" width="15.625" style="0" customWidth="1"/>
    <col min="8" max="8" width="19.375" style="0" customWidth="1"/>
    <col min="9" max="9" width="22.125" style="0" customWidth="1"/>
    <col min="10" max="10" width="17.375" style="0" customWidth="1"/>
    <col min="11" max="11" width="13.125" style="0" customWidth="1"/>
    <col min="12" max="12" width="15.125" style="0" customWidth="1"/>
    <col min="13" max="13" width="19.25390625" style="0" customWidth="1"/>
    <col min="14" max="14" width="15.00390625" style="0" customWidth="1"/>
    <col min="15" max="15" width="16.75390625" style="0" customWidth="1"/>
    <col min="16" max="16" width="16.375" style="0" customWidth="1"/>
    <col min="17" max="17" width="14.375" style="0" customWidth="1"/>
  </cols>
  <sheetData>
    <row r="1" spans="1:17" ht="18">
      <c r="A1" s="114" t="s">
        <v>163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828</v>
      </c>
      <c r="E4" s="93">
        <v>414</v>
      </c>
      <c r="F4" s="93">
        <v>72</v>
      </c>
      <c r="G4" s="93">
        <v>43</v>
      </c>
      <c r="H4" s="93">
        <v>37</v>
      </c>
      <c r="I4" s="93">
        <v>198</v>
      </c>
      <c r="J4" s="93">
        <v>239</v>
      </c>
      <c r="K4" s="93">
        <v>106</v>
      </c>
      <c r="L4" s="95">
        <v>65</v>
      </c>
      <c r="M4" s="95">
        <v>79</v>
      </c>
      <c r="N4" s="95">
        <v>102</v>
      </c>
      <c r="O4" s="95">
        <v>177</v>
      </c>
      <c r="P4" s="95">
        <v>136</v>
      </c>
      <c r="Q4" s="95">
        <v>268</v>
      </c>
      <c r="R4">
        <f>SUM(L4:Q4)</f>
        <v>827</v>
      </c>
    </row>
    <row r="5" spans="1:18" ht="15">
      <c r="A5" s="73" t="s">
        <v>20</v>
      </c>
      <c r="B5" s="60" t="s">
        <v>21</v>
      </c>
      <c r="C5" s="73" t="s">
        <v>133</v>
      </c>
      <c r="D5" s="93">
        <v>156</v>
      </c>
      <c r="E5" s="93">
        <v>63</v>
      </c>
      <c r="F5" s="93">
        <v>6</v>
      </c>
      <c r="G5" s="93">
        <v>2</v>
      </c>
      <c r="H5" s="93">
        <v>9</v>
      </c>
      <c r="I5" s="93">
        <v>13</v>
      </c>
      <c r="J5" s="93">
        <v>88</v>
      </c>
      <c r="K5" s="93">
        <v>56</v>
      </c>
      <c r="L5" s="93">
        <v>14</v>
      </c>
      <c r="M5" s="93">
        <v>11</v>
      </c>
      <c r="N5" s="93">
        <v>18</v>
      </c>
      <c r="O5" s="93">
        <v>23</v>
      </c>
      <c r="P5" s="93">
        <v>30</v>
      </c>
      <c r="Q5" s="93">
        <v>60</v>
      </c>
      <c r="R5">
        <f>SUM(L5:Q5)</f>
        <v>156</v>
      </c>
    </row>
    <row r="6" spans="1:18" ht="15">
      <c r="A6" s="73" t="s">
        <v>22</v>
      </c>
      <c r="B6" s="60" t="s">
        <v>21</v>
      </c>
      <c r="C6" s="73" t="s">
        <v>133</v>
      </c>
      <c r="D6" s="93">
        <v>108</v>
      </c>
      <c r="E6" s="93">
        <v>43</v>
      </c>
      <c r="F6" s="93">
        <v>2</v>
      </c>
      <c r="G6" s="93">
        <v>1</v>
      </c>
      <c r="H6" s="93">
        <v>1</v>
      </c>
      <c r="I6" s="93">
        <v>7</v>
      </c>
      <c r="J6" s="93">
        <v>74</v>
      </c>
      <c r="K6" s="93">
        <v>39</v>
      </c>
      <c r="L6" s="93">
        <v>12</v>
      </c>
      <c r="M6" s="93">
        <v>11</v>
      </c>
      <c r="N6" s="93">
        <v>8</v>
      </c>
      <c r="O6" s="93">
        <v>24</v>
      </c>
      <c r="P6" s="93">
        <v>18</v>
      </c>
      <c r="Q6" s="93">
        <v>35</v>
      </c>
      <c r="R6">
        <f aca="true" t="shared" si="0" ref="R6:R11">SUM(L6:Q6)</f>
        <v>108</v>
      </c>
    </row>
    <row r="7" spans="1:18" ht="15">
      <c r="A7" s="73" t="s">
        <v>23</v>
      </c>
      <c r="B7" s="60" t="s">
        <v>21</v>
      </c>
      <c r="C7" s="73" t="s">
        <v>133</v>
      </c>
      <c r="D7" s="93">
        <v>370</v>
      </c>
      <c r="E7" s="93">
        <v>166</v>
      </c>
      <c r="F7" s="93">
        <v>12</v>
      </c>
      <c r="G7" s="93">
        <v>7</v>
      </c>
      <c r="H7" s="93">
        <v>11</v>
      </c>
      <c r="I7" s="93">
        <v>67</v>
      </c>
      <c r="J7" s="93">
        <v>150</v>
      </c>
      <c r="K7" s="93">
        <v>80</v>
      </c>
      <c r="L7" s="93">
        <v>24</v>
      </c>
      <c r="M7" s="93">
        <v>27</v>
      </c>
      <c r="N7" s="93">
        <v>31</v>
      </c>
      <c r="O7" s="93">
        <v>67</v>
      </c>
      <c r="P7" s="93">
        <v>51</v>
      </c>
      <c r="Q7" s="93">
        <v>170</v>
      </c>
      <c r="R7">
        <f t="shared" si="0"/>
        <v>370</v>
      </c>
    </row>
    <row r="8" spans="1:18" ht="15">
      <c r="A8" s="73" t="s">
        <v>24</v>
      </c>
      <c r="B8" s="60" t="s">
        <v>21</v>
      </c>
      <c r="C8" s="73" t="s">
        <v>133</v>
      </c>
      <c r="D8" s="93">
        <v>218</v>
      </c>
      <c r="E8" s="93">
        <v>89</v>
      </c>
      <c r="F8" s="93">
        <v>9</v>
      </c>
      <c r="G8" s="93">
        <v>3</v>
      </c>
      <c r="H8" s="93">
        <v>5</v>
      </c>
      <c r="I8" s="93">
        <v>19</v>
      </c>
      <c r="J8" s="93">
        <v>145</v>
      </c>
      <c r="K8" s="93">
        <v>88</v>
      </c>
      <c r="L8" s="93">
        <v>17</v>
      </c>
      <c r="M8" s="93">
        <v>21</v>
      </c>
      <c r="N8" s="93">
        <v>19</v>
      </c>
      <c r="O8" s="93">
        <v>44</v>
      </c>
      <c r="P8" s="93">
        <v>51</v>
      </c>
      <c r="Q8" s="93">
        <v>66</v>
      </c>
      <c r="R8">
        <f t="shared" si="0"/>
        <v>218</v>
      </c>
    </row>
    <row r="9" spans="1:18" ht="15">
      <c r="A9" s="73" t="s">
        <v>25</v>
      </c>
      <c r="B9" s="60" t="s">
        <v>18</v>
      </c>
      <c r="C9" s="73" t="s">
        <v>133</v>
      </c>
      <c r="D9" s="93">
        <v>349</v>
      </c>
      <c r="E9" s="93">
        <v>154</v>
      </c>
      <c r="F9" s="93">
        <v>22</v>
      </c>
      <c r="G9" s="93">
        <v>9</v>
      </c>
      <c r="H9" s="93">
        <v>9</v>
      </c>
      <c r="I9" s="93">
        <v>86</v>
      </c>
      <c r="J9" s="93">
        <v>136</v>
      </c>
      <c r="K9" s="93">
        <v>76</v>
      </c>
      <c r="L9" s="93">
        <v>25</v>
      </c>
      <c r="M9" s="93">
        <v>22</v>
      </c>
      <c r="N9" s="93">
        <v>59</v>
      </c>
      <c r="O9" s="93">
        <v>60</v>
      </c>
      <c r="P9" s="93">
        <v>49</v>
      </c>
      <c r="Q9" s="93">
        <v>134</v>
      </c>
      <c r="R9">
        <f t="shared" si="0"/>
        <v>349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218</v>
      </c>
      <c r="E10" s="93">
        <v>106</v>
      </c>
      <c r="F10" s="93">
        <v>7</v>
      </c>
      <c r="G10" s="93">
        <v>5</v>
      </c>
      <c r="H10" s="93">
        <v>8</v>
      </c>
      <c r="I10" s="93">
        <v>43</v>
      </c>
      <c r="J10" s="93">
        <v>81</v>
      </c>
      <c r="K10" s="93">
        <v>46</v>
      </c>
      <c r="L10" s="93">
        <v>18</v>
      </c>
      <c r="M10" s="93">
        <v>17</v>
      </c>
      <c r="N10" s="93">
        <v>26</v>
      </c>
      <c r="O10" s="93">
        <v>39</v>
      </c>
      <c r="P10" s="93">
        <v>51</v>
      </c>
      <c r="Q10" s="93">
        <v>67</v>
      </c>
      <c r="R10">
        <f t="shared" si="0"/>
        <v>218</v>
      </c>
    </row>
    <row r="11" spans="1:18" ht="15.75">
      <c r="A11" s="108" t="s">
        <v>27</v>
      </c>
      <c r="B11" s="109"/>
      <c r="C11" s="110"/>
      <c r="D11" s="94">
        <v>2247</v>
      </c>
      <c r="E11" s="94">
        <v>1035</v>
      </c>
      <c r="F11" s="94">
        <v>130</v>
      </c>
      <c r="G11" s="94">
        <v>70</v>
      </c>
      <c r="H11" s="94">
        <v>80</v>
      </c>
      <c r="I11" s="94">
        <v>433</v>
      </c>
      <c r="J11" s="94">
        <v>914</v>
      </c>
      <c r="K11" s="94">
        <v>492</v>
      </c>
      <c r="L11" s="94">
        <v>175</v>
      </c>
      <c r="M11" s="94">
        <v>188</v>
      </c>
      <c r="N11" s="94">
        <v>263</v>
      </c>
      <c r="O11" s="94">
        <v>434</v>
      </c>
      <c r="P11" s="94">
        <v>386</v>
      </c>
      <c r="Q11" s="94">
        <v>801</v>
      </c>
      <c r="R11">
        <f t="shared" si="0"/>
        <v>2247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3.00390625" style="0" customWidth="1"/>
    <col min="2" max="2" width="4.00390625" style="0" customWidth="1"/>
    <col min="3" max="3" width="10.37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1808</v>
      </c>
      <c r="E2" s="1">
        <v>862</v>
      </c>
      <c r="F2" s="1">
        <f aca="true" t="shared" si="0" ref="F2:F9">D2-E2</f>
        <v>946</v>
      </c>
      <c r="G2" s="1">
        <v>150</v>
      </c>
      <c r="H2" s="1">
        <f aca="true" t="shared" si="1" ref="H2:H9">G2-I2</f>
        <v>98</v>
      </c>
      <c r="I2" s="1">
        <v>52</v>
      </c>
      <c r="J2" s="1">
        <v>47</v>
      </c>
      <c r="K2" s="1">
        <v>106</v>
      </c>
      <c r="L2" s="1">
        <v>106</v>
      </c>
      <c r="M2" s="1">
        <v>194</v>
      </c>
      <c r="N2" s="1">
        <v>230</v>
      </c>
      <c r="O2" s="1">
        <v>297</v>
      </c>
      <c r="P2" s="1">
        <v>309</v>
      </c>
      <c r="Q2" s="1">
        <v>672</v>
      </c>
    </row>
    <row r="3" spans="1:17" ht="12.75">
      <c r="A3" s="7" t="s">
        <v>20</v>
      </c>
      <c r="B3" s="1" t="s">
        <v>21</v>
      </c>
      <c r="C3" s="16"/>
      <c r="D3" s="1">
        <v>226</v>
      </c>
      <c r="E3" s="1">
        <v>86</v>
      </c>
      <c r="F3" s="1">
        <f t="shared" si="0"/>
        <v>140</v>
      </c>
      <c r="G3" s="1">
        <v>11</v>
      </c>
      <c r="H3" s="1">
        <f t="shared" si="1"/>
        <v>9</v>
      </c>
      <c r="I3" s="1">
        <v>2</v>
      </c>
      <c r="J3" s="1">
        <v>2</v>
      </c>
      <c r="K3" s="1">
        <v>23</v>
      </c>
      <c r="L3" s="1">
        <v>13</v>
      </c>
      <c r="M3" s="1">
        <v>21</v>
      </c>
      <c r="N3" s="1">
        <v>28</v>
      </c>
      <c r="O3" s="1">
        <v>31</v>
      </c>
      <c r="P3" s="1">
        <v>45</v>
      </c>
      <c r="Q3" s="1">
        <v>88</v>
      </c>
    </row>
    <row r="4" spans="1:17" ht="12.75">
      <c r="A4" s="7" t="s">
        <v>22</v>
      </c>
      <c r="B4" s="1" t="s">
        <v>21</v>
      </c>
      <c r="C4" s="16"/>
      <c r="D4" s="1">
        <v>201</v>
      </c>
      <c r="E4" s="1">
        <v>84</v>
      </c>
      <c r="F4" s="1">
        <f t="shared" si="0"/>
        <v>117</v>
      </c>
      <c r="G4" s="1">
        <v>12</v>
      </c>
      <c r="H4" s="1">
        <f t="shared" si="1"/>
        <v>8</v>
      </c>
      <c r="I4" s="1">
        <v>4</v>
      </c>
      <c r="J4" s="1">
        <v>1</v>
      </c>
      <c r="K4" s="1">
        <v>14</v>
      </c>
      <c r="L4" s="1">
        <v>9</v>
      </c>
      <c r="M4" s="1">
        <v>11</v>
      </c>
      <c r="N4" s="1">
        <v>22</v>
      </c>
      <c r="O4" s="1">
        <v>31</v>
      </c>
      <c r="P4" s="1">
        <v>36</v>
      </c>
      <c r="Q4" s="1">
        <v>92</v>
      </c>
    </row>
    <row r="5" spans="1:17" ht="12.75">
      <c r="A5" s="7" t="s">
        <v>23</v>
      </c>
      <c r="B5" s="1" t="s">
        <v>21</v>
      </c>
      <c r="C5" s="16"/>
      <c r="D5" s="1">
        <v>697</v>
      </c>
      <c r="E5" s="1">
        <v>294</v>
      </c>
      <c r="F5" s="1">
        <f t="shared" si="0"/>
        <v>403</v>
      </c>
      <c r="G5" s="1">
        <v>37</v>
      </c>
      <c r="H5" s="1">
        <f t="shared" si="1"/>
        <v>21</v>
      </c>
      <c r="I5" s="1">
        <v>16</v>
      </c>
      <c r="J5" s="1">
        <v>17</v>
      </c>
      <c r="K5" s="1">
        <v>41</v>
      </c>
      <c r="L5" s="1">
        <v>27</v>
      </c>
      <c r="M5" s="1">
        <v>62</v>
      </c>
      <c r="N5" s="1">
        <v>71</v>
      </c>
      <c r="O5" s="1">
        <v>97</v>
      </c>
      <c r="P5" s="1">
        <v>120</v>
      </c>
      <c r="Q5" s="1">
        <v>320</v>
      </c>
    </row>
    <row r="6" spans="1:17" ht="12.75">
      <c r="A6" s="7" t="s">
        <v>24</v>
      </c>
      <c r="B6" s="1" t="s">
        <v>21</v>
      </c>
      <c r="C6" s="16"/>
      <c r="D6" s="1">
        <v>389</v>
      </c>
      <c r="E6" s="1">
        <v>176</v>
      </c>
      <c r="F6" s="1">
        <f t="shared" si="0"/>
        <v>213</v>
      </c>
      <c r="G6" s="1">
        <v>21</v>
      </c>
      <c r="H6" s="1">
        <f t="shared" si="1"/>
        <v>10</v>
      </c>
      <c r="I6" s="1">
        <v>11</v>
      </c>
      <c r="J6" s="1">
        <v>10</v>
      </c>
      <c r="K6" s="1">
        <v>35</v>
      </c>
      <c r="L6" s="1">
        <v>17</v>
      </c>
      <c r="M6" s="1">
        <v>31</v>
      </c>
      <c r="N6" s="1">
        <v>47</v>
      </c>
      <c r="O6" s="1">
        <v>53</v>
      </c>
      <c r="P6" s="1">
        <v>74</v>
      </c>
      <c r="Q6" s="1">
        <v>167</v>
      </c>
    </row>
    <row r="7" spans="1:17" ht="12.75">
      <c r="A7" s="7" t="s">
        <v>25</v>
      </c>
      <c r="B7" s="1" t="s">
        <v>21</v>
      </c>
      <c r="C7" s="16"/>
      <c r="D7" s="1">
        <v>720</v>
      </c>
      <c r="E7" s="1">
        <v>328</v>
      </c>
      <c r="F7" s="1">
        <f t="shared" si="0"/>
        <v>392</v>
      </c>
      <c r="G7" s="1">
        <v>39</v>
      </c>
      <c r="H7" s="1">
        <f t="shared" si="1"/>
        <v>26</v>
      </c>
      <c r="I7" s="1">
        <v>13</v>
      </c>
      <c r="J7" s="1">
        <v>14</v>
      </c>
      <c r="K7" s="1">
        <v>39</v>
      </c>
      <c r="L7" s="1">
        <v>28</v>
      </c>
      <c r="M7" s="1">
        <v>56</v>
      </c>
      <c r="N7" s="1">
        <v>80</v>
      </c>
      <c r="O7" s="1">
        <v>98</v>
      </c>
      <c r="P7" s="1">
        <v>110</v>
      </c>
      <c r="Q7" s="1">
        <v>348</v>
      </c>
    </row>
    <row r="8" spans="1:17" ht="12.75">
      <c r="A8" s="9" t="s">
        <v>26</v>
      </c>
      <c r="B8" s="1" t="s">
        <v>21</v>
      </c>
      <c r="C8" s="16"/>
      <c r="D8" s="1">
        <v>383</v>
      </c>
      <c r="E8" s="1">
        <v>174</v>
      </c>
      <c r="F8" s="1">
        <f t="shared" si="0"/>
        <v>209</v>
      </c>
      <c r="G8" s="1">
        <v>17</v>
      </c>
      <c r="H8" s="1">
        <f t="shared" si="1"/>
        <v>12</v>
      </c>
      <c r="I8" s="1">
        <v>5</v>
      </c>
      <c r="J8" s="1">
        <v>5</v>
      </c>
      <c r="K8" s="1">
        <v>29</v>
      </c>
      <c r="L8" s="1">
        <v>16</v>
      </c>
      <c r="M8" s="1">
        <v>29</v>
      </c>
      <c r="N8" s="1">
        <v>54</v>
      </c>
      <c r="O8" s="1">
        <v>70</v>
      </c>
      <c r="P8" s="1">
        <v>52</v>
      </c>
      <c r="Q8" s="1">
        <v>162</v>
      </c>
    </row>
    <row r="9" spans="1:17" ht="12.75">
      <c r="A9" s="11" t="s">
        <v>27</v>
      </c>
      <c r="D9" s="1">
        <f>SUM(D2:D8)</f>
        <v>4424</v>
      </c>
      <c r="E9" s="1">
        <f>SUM(E2:E8)</f>
        <v>2004</v>
      </c>
      <c r="F9" s="1">
        <f t="shared" si="0"/>
        <v>2420</v>
      </c>
      <c r="G9" s="1">
        <f>SUM(G2:G8)</f>
        <v>287</v>
      </c>
      <c r="H9" s="1">
        <f t="shared" si="1"/>
        <v>184</v>
      </c>
      <c r="I9" s="1">
        <f aca="true" t="shared" si="2" ref="I9:Q9">SUM(I2:I8)</f>
        <v>103</v>
      </c>
      <c r="J9" s="1">
        <f t="shared" si="2"/>
        <v>96</v>
      </c>
      <c r="K9" s="1">
        <f t="shared" si="2"/>
        <v>287</v>
      </c>
      <c r="L9" s="1">
        <f t="shared" si="2"/>
        <v>216</v>
      </c>
      <c r="M9" s="1">
        <f t="shared" si="2"/>
        <v>404</v>
      </c>
      <c r="N9" s="1">
        <f t="shared" si="2"/>
        <v>532</v>
      </c>
      <c r="O9" s="1">
        <f t="shared" si="2"/>
        <v>677</v>
      </c>
      <c r="P9" s="1">
        <f t="shared" si="2"/>
        <v>746</v>
      </c>
      <c r="Q9" s="1">
        <f t="shared" si="2"/>
        <v>1849</v>
      </c>
    </row>
    <row r="11" ht="12.75">
      <c r="A11" t="s">
        <v>66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190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J32" sqref="J32"/>
    </sheetView>
  </sheetViews>
  <sheetFormatPr defaultColWidth="9.00390625" defaultRowHeight="12.75"/>
  <cols>
    <col min="6" max="6" width="14.875" style="0" customWidth="1"/>
    <col min="7" max="7" width="15.625" style="0" customWidth="1"/>
    <col min="8" max="8" width="19.375" style="0" customWidth="1"/>
    <col min="9" max="9" width="22.125" style="0" customWidth="1"/>
    <col min="10" max="10" width="17.375" style="0" customWidth="1"/>
    <col min="11" max="11" width="13.125" style="0" customWidth="1"/>
    <col min="12" max="12" width="15.125" style="0" customWidth="1"/>
    <col min="13" max="13" width="19.25390625" style="0" customWidth="1"/>
    <col min="14" max="14" width="15.00390625" style="0" customWidth="1"/>
    <col min="15" max="15" width="16.75390625" style="0" customWidth="1"/>
    <col min="16" max="16" width="16.375" style="0" customWidth="1"/>
    <col min="17" max="17" width="14.375" style="0" customWidth="1"/>
  </cols>
  <sheetData>
    <row r="1" spans="1:17" ht="18">
      <c r="A1" s="114" t="s">
        <v>165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817</v>
      </c>
      <c r="E4" s="93">
        <v>418</v>
      </c>
      <c r="F4" s="93">
        <v>78</v>
      </c>
      <c r="G4" s="93">
        <v>45</v>
      </c>
      <c r="H4" s="93">
        <v>36</v>
      </c>
      <c r="I4" s="93">
        <v>189</v>
      </c>
      <c r="J4" s="93">
        <v>248</v>
      </c>
      <c r="K4" s="93">
        <v>102</v>
      </c>
      <c r="L4" s="93">
        <v>87</v>
      </c>
      <c r="M4" s="93">
        <v>92</v>
      </c>
      <c r="N4" s="93">
        <v>98</v>
      </c>
      <c r="O4" s="93">
        <v>157</v>
      </c>
      <c r="P4" s="93">
        <v>141</v>
      </c>
      <c r="Q4" s="93">
        <v>241</v>
      </c>
      <c r="R4">
        <f>SUM(L4:Q4)</f>
        <v>816</v>
      </c>
    </row>
    <row r="5" spans="1:18" ht="15">
      <c r="A5" s="73" t="s">
        <v>20</v>
      </c>
      <c r="B5" s="60" t="s">
        <v>21</v>
      </c>
      <c r="C5" s="73" t="s">
        <v>133</v>
      </c>
      <c r="D5" s="93">
        <v>138</v>
      </c>
      <c r="E5" s="93">
        <v>58</v>
      </c>
      <c r="F5" s="93">
        <v>5</v>
      </c>
      <c r="G5" s="93">
        <v>2</v>
      </c>
      <c r="H5" s="93">
        <v>7</v>
      </c>
      <c r="I5" s="93">
        <v>10</v>
      </c>
      <c r="J5" s="93">
        <v>86</v>
      </c>
      <c r="K5" s="93">
        <v>56</v>
      </c>
      <c r="L5" s="93">
        <v>9</v>
      </c>
      <c r="M5" s="93">
        <v>16</v>
      </c>
      <c r="N5" s="93">
        <v>17</v>
      </c>
      <c r="O5" s="93">
        <v>20</v>
      </c>
      <c r="P5" s="93">
        <v>26</v>
      </c>
      <c r="Q5" s="93">
        <v>50</v>
      </c>
      <c r="R5">
        <f>SUM(L5:Q5)</f>
        <v>138</v>
      </c>
    </row>
    <row r="6" spans="1:18" ht="15">
      <c r="A6" s="73" t="s">
        <v>22</v>
      </c>
      <c r="B6" s="60" t="s">
        <v>21</v>
      </c>
      <c r="C6" s="73" t="s">
        <v>133</v>
      </c>
      <c r="D6" s="93">
        <v>98</v>
      </c>
      <c r="E6" s="93">
        <v>38</v>
      </c>
      <c r="F6" s="93">
        <v>2</v>
      </c>
      <c r="G6" s="93">
        <v>1</v>
      </c>
      <c r="H6" s="93">
        <v>0</v>
      </c>
      <c r="I6" s="93">
        <v>5</v>
      </c>
      <c r="J6" s="93">
        <v>71</v>
      </c>
      <c r="K6" s="93">
        <v>36</v>
      </c>
      <c r="L6" s="93">
        <v>9</v>
      </c>
      <c r="M6" s="93">
        <v>16</v>
      </c>
      <c r="N6" s="93">
        <v>9</v>
      </c>
      <c r="O6" s="93">
        <v>15</v>
      </c>
      <c r="P6" s="93">
        <v>20</v>
      </c>
      <c r="Q6" s="93">
        <v>29</v>
      </c>
      <c r="R6">
        <f aca="true" t="shared" si="0" ref="R6:R11">SUM(L6:Q6)</f>
        <v>98</v>
      </c>
    </row>
    <row r="7" spans="1:18" ht="15">
      <c r="A7" s="73" t="s">
        <v>23</v>
      </c>
      <c r="B7" s="60" t="s">
        <v>21</v>
      </c>
      <c r="C7" s="73" t="s">
        <v>133</v>
      </c>
      <c r="D7" s="93">
        <v>335</v>
      </c>
      <c r="E7" s="93">
        <v>153</v>
      </c>
      <c r="F7" s="93">
        <v>9</v>
      </c>
      <c r="G7" s="93">
        <v>6</v>
      </c>
      <c r="H7" s="93">
        <v>10</v>
      </c>
      <c r="I7" s="93">
        <v>61</v>
      </c>
      <c r="J7" s="93">
        <v>138</v>
      </c>
      <c r="K7" s="93">
        <v>76</v>
      </c>
      <c r="L7" s="93">
        <v>13</v>
      </c>
      <c r="M7" s="93">
        <v>35</v>
      </c>
      <c r="N7" s="93">
        <v>23</v>
      </c>
      <c r="O7" s="93">
        <v>66</v>
      </c>
      <c r="P7" s="93">
        <v>44</v>
      </c>
      <c r="Q7" s="93">
        <v>154</v>
      </c>
      <c r="R7">
        <f t="shared" si="0"/>
        <v>335</v>
      </c>
    </row>
    <row r="8" spans="1:18" ht="15">
      <c r="A8" s="73" t="s">
        <v>24</v>
      </c>
      <c r="B8" s="60" t="s">
        <v>21</v>
      </c>
      <c r="C8" s="73" t="s">
        <v>133</v>
      </c>
      <c r="D8" s="93">
        <v>204</v>
      </c>
      <c r="E8" s="93">
        <v>80</v>
      </c>
      <c r="F8" s="93">
        <v>7</v>
      </c>
      <c r="G8" s="93">
        <v>2</v>
      </c>
      <c r="H8" s="93">
        <v>4</v>
      </c>
      <c r="I8" s="93">
        <v>17</v>
      </c>
      <c r="J8" s="93">
        <v>136</v>
      </c>
      <c r="K8" s="93">
        <v>84</v>
      </c>
      <c r="L8" s="93">
        <v>15</v>
      </c>
      <c r="M8" s="93">
        <v>26</v>
      </c>
      <c r="N8" s="93">
        <v>12</v>
      </c>
      <c r="O8" s="93">
        <v>42</v>
      </c>
      <c r="P8" s="93">
        <v>52</v>
      </c>
      <c r="Q8" s="93">
        <v>57</v>
      </c>
      <c r="R8">
        <f t="shared" si="0"/>
        <v>204</v>
      </c>
    </row>
    <row r="9" spans="1:18" ht="15">
      <c r="A9" s="73" t="s">
        <v>25</v>
      </c>
      <c r="B9" s="60" t="s">
        <v>18</v>
      </c>
      <c r="C9" s="73" t="s">
        <v>133</v>
      </c>
      <c r="D9" s="93">
        <v>334</v>
      </c>
      <c r="E9" s="93">
        <v>156</v>
      </c>
      <c r="F9" s="93">
        <v>21</v>
      </c>
      <c r="G9" s="93">
        <v>9</v>
      </c>
      <c r="H9" s="93">
        <v>9</v>
      </c>
      <c r="I9" s="93">
        <v>80</v>
      </c>
      <c r="J9" s="93">
        <v>135</v>
      </c>
      <c r="K9" s="93">
        <v>75</v>
      </c>
      <c r="L9" s="93">
        <v>32</v>
      </c>
      <c r="M9" s="93">
        <v>29</v>
      </c>
      <c r="N9" s="93">
        <v>45</v>
      </c>
      <c r="O9" s="93">
        <v>63</v>
      </c>
      <c r="P9" s="93">
        <v>45</v>
      </c>
      <c r="Q9" s="93">
        <v>120</v>
      </c>
      <c r="R9">
        <f t="shared" si="0"/>
        <v>334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207</v>
      </c>
      <c r="E10" s="93">
        <v>98</v>
      </c>
      <c r="F10" s="93">
        <v>11</v>
      </c>
      <c r="G10" s="93">
        <v>5</v>
      </c>
      <c r="H10" s="93">
        <v>11</v>
      </c>
      <c r="I10" s="93">
        <v>37</v>
      </c>
      <c r="J10" s="93">
        <v>80</v>
      </c>
      <c r="K10" s="93">
        <v>42</v>
      </c>
      <c r="L10" s="93">
        <v>23</v>
      </c>
      <c r="M10" s="93">
        <v>19</v>
      </c>
      <c r="N10" s="93">
        <v>29</v>
      </c>
      <c r="O10" s="93">
        <v>34</v>
      </c>
      <c r="P10" s="93">
        <v>43</v>
      </c>
      <c r="Q10" s="93">
        <v>59</v>
      </c>
      <c r="R10">
        <f t="shared" si="0"/>
        <v>207</v>
      </c>
    </row>
    <row r="11" spans="1:18" ht="15.75">
      <c r="A11" s="108" t="s">
        <v>27</v>
      </c>
      <c r="B11" s="109"/>
      <c r="C11" s="110"/>
      <c r="D11" s="94">
        <v>2133</v>
      </c>
      <c r="E11" s="94">
        <v>1001</v>
      </c>
      <c r="F11" s="94">
        <v>133</v>
      </c>
      <c r="G11" s="94">
        <v>70</v>
      </c>
      <c r="H11" s="94">
        <v>77</v>
      </c>
      <c r="I11" s="94">
        <v>399</v>
      </c>
      <c r="J11" s="94">
        <v>894</v>
      </c>
      <c r="K11" s="94">
        <v>471</v>
      </c>
      <c r="L11" s="94">
        <v>188</v>
      </c>
      <c r="M11" s="94">
        <v>233</v>
      </c>
      <c r="N11" s="94">
        <v>233</v>
      </c>
      <c r="O11" s="94">
        <v>397</v>
      </c>
      <c r="P11" s="94">
        <v>371</v>
      </c>
      <c r="Q11" s="94">
        <v>711</v>
      </c>
      <c r="R11">
        <f t="shared" si="0"/>
        <v>2133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S13"/>
    </sheetView>
  </sheetViews>
  <sheetFormatPr defaultColWidth="9.00390625" defaultRowHeight="12.75"/>
  <cols>
    <col min="6" max="6" width="14.875" style="0" customWidth="1"/>
    <col min="7" max="7" width="15.625" style="0" customWidth="1"/>
    <col min="8" max="8" width="19.375" style="0" customWidth="1"/>
    <col min="9" max="9" width="22.125" style="0" customWidth="1"/>
    <col min="10" max="10" width="17.375" style="0" customWidth="1"/>
    <col min="11" max="11" width="13.125" style="0" customWidth="1"/>
    <col min="12" max="12" width="15.125" style="0" customWidth="1"/>
    <col min="13" max="13" width="19.25390625" style="0" customWidth="1"/>
    <col min="14" max="14" width="15.00390625" style="0" customWidth="1"/>
    <col min="15" max="15" width="16.75390625" style="0" customWidth="1"/>
    <col min="16" max="16" width="16.375" style="0" customWidth="1"/>
    <col min="17" max="17" width="14.375" style="0" customWidth="1"/>
  </cols>
  <sheetData>
    <row r="1" spans="1:17" ht="18">
      <c r="A1" s="114" t="s">
        <v>166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777</v>
      </c>
      <c r="E4" s="93">
        <v>418</v>
      </c>
      <c r="F4" s="93">
        <v>85</v>
      </c>
      <c r="G4" s="93">
        <v>48</v>
      </c>
      <c r="H4" s="93">
        <v>36</v>
      </c>
      <c r="I4" s="93">
        <v>174</v>
      </c>
      <c r="J4" s="93">
        <v>242</v>
      </c>
      <c r="K4" s="93">
        <v>104</v>
      </c>
      <c r="L4" s="93">
        <v>89</v>
      </c>
      <c r="M4" s="93">
        <v>122</v>
      </c>
      <c r="N4" s="93">
        <v>83</v>
      </c>
      <c r="O4" s="93">
        <v>147</v>
      </c>
      <c r="P4" s="93">
        <v>126</v>
      </c>
      <c r="Q4" s="93">
        <v>208</v>
      </c>
      <c r="R4">
        <f>SUM(L4:Q4)</f>
        <v>775</v>
      </c>
    </row>
    <row r="5" spans="1:18" ht="15">
      <c r="A5" s="73" t="s">
        <v>20</v>
      </c>
      <c r="B5" s="60" t="s">
        <v>21</v>
      </c>
      <c r="C5" s="73" t="s">
        <v>133</v>
      </c>
      <c r="D5" s="93">
        <v>139</v>
      </c>
      <c r="E5" s="93">
        <v>61</v>
      </c>
      <c r="F5" s="93">
        <v>4</v>
      </c>
      <c r="G5" s="93">
        <v>1</v>
      </c>
      <c r="H5" s="93">
        <v>6</v>
      </c>
      <c r="I5" s="93">
        <v>9</v>
      </c>
      <c r="J5" s="93">
        <v>88</v>
      </c>
      <c r="K5" s="93">
        <v>56</v>
      </c>
      <c r="L5" s="93">
        <v>15</v>
      </c>
      <c r="M5" s="93">
        <v>20</v>
      </c>
      <c r="N5" s="93">
        <v>13</v>
      </c>
      <c r="O5" s="93">
        <v>17</v>
      </c>
      <c r="P5" s="93">
        <v>27</v>
      </c>
      <c r="Q5" s="93">
        <v>47</v>
      </c>
      <c r="R5">
        <f>SUM(L5:Q5)</f>
        <v>139</v>
      </c>
    </row>
    <row r="6" spans="1:18" ht="15">
      <c r="A6" s="73" t="s">
        <v>22</v>
      </c>
      <c r="B6" s="60" t="s">
        <v>21</v>
      </c>
      <c r="C6" s="73" t="s">
        <v>133</v>
      </c>
      <c r="D6" s="93">
        <v>93</v>
      </c>
      <c r="E6" s="93">
        <v>38</v>
      </c>
      <c r="F6" s="93">
        <v>1</v>
      </c>
      <c r="G6" s="93">
        <v>0</v>
      </c>
      <c r="H6" s="93">
        <v>0</v>
      </c>
      <c r="I6" s="93">
        <v>5</v>
      </c>
      <c r="J6" s="93">
        <v>70</v>
      </c>
      <c r="K6" s="93">
        <v>37</v>
      </c>
      <c r="L6" s="93">
        <v>5</v>
      </c>
      <c r="M6" s="93">
        <v>17</v>
      </c>
      <c r="N6" s="93">
        <v>8</v>
      </c>
      <c r="O6" s="93">
        <v>14</v>
      </c>
      <c r="P6" s="93">
        <v>17</v>
      </c>
      <c r="Q6" s="93">
        <v>32</v>
      </c>
      <c r="R6">
        <f aca="true" t="shared" si="0" ref="R6:R11">SUM(L6:Q6)</f>
        <v>93</v>
      </c>
    </row>
    <row r="7" spans="1:18" ht="15">
      <c r="A7" s="73" t="s">
        <v>23</v>
      </c>
      <c r="B7" s="60" t="s">
        <v>21</v>
      </c>
      <c r="C7" s="73" t="s">
        <v>133</v>
      </c>
      <c r="D7" s="93">
        <v>296</v>
      </c>
      <c r="E7" s="93">
        <v>146</v>
      </c>
      <c r="F7" s="93">
        <v>11</v>
      </c>
      <c r="G7" s="93">
        <v>7</v>
      </c>
      <c r="H7" s="93">
        <v>8</v>
      </c>
      <c r="I7" s="93">
        <v>53</v>
      </c>
      <c r="J7" s="93">
        <v>127</v>
      </c>
      <c r="K7" s="93">
        <v>69</v>
      </c>
      <c r="L7" s="93">
        <v>20</v>
      </c>
      <c r="M7" s="93">
        <v>26</v>
      </c>
      <c r="N7" s="93">
        <v>19</v>
      </c>
      <c r="O7" s="93">
        <v>32</v>
      </c>
      <c r="P7" s="93">
        <v>53</v>
      </c>
      <c r="Q7" s="93">
        <v>52</v>
      </c>
      <c r="R7">
        <f t="shared" si="0"/>
        <v>202</v>
      </c>
    </row>
    <row r="8" spans="1:18" ht="15">
      <c r="A8" s="73" t="s">
        <v>24</v>
      </c>
      <c r="B8" s="60" t="s">
        <v>21</v>
      </c>
      <c r="C8" s="73" t="s">
        <v>133</v>
      </c>
      <c r="D8" s="93">
        <v>202</v>
      </c>
      <c r="E8" s="93">
        <v>84</v>
      </c>
      <c r="F8" s="93">
        <v>7</v>
      </c>
      <c r="G8" s="93">
        <v>2</v>
      </c>
      <c r="H8" s="93">
        <v>4</v>
      </c>
      <c r="I8" s="93">
        <v>13</v>
      </c>
      <c r="J8" s="93">
        <v>142</v>
      </c>
      <c r="K8" s="93">
        <v>82</v>
      </c>
      <c r="L8" s="93">
        <v>49</v>
      </c>
      <c r="M8" s="93">
        <v>41</v>
      </c>
      <c r="N8" s="93">
        <v>28</v>
      </c>
      <c r="O8" s="93">
        <v>67</v>
      </c>
      <c r="P8" s="93">
        <v>44</v>
      </c>
      <c r="Q8" s="93">
        <v>107</v>
      </c>
      <c r="R8">
        <f t="shared" si="0"/>
        <v>336</v>
      </c>
    </row>
    <row r="9" spans="1:18" ht="15">
      <c r="A9" s="73" t="s">
        <v>25</v>
      </c>
      <c r="B9" s="60" t="s">
        <v>18</v>
      </c>
      <c r="C9" s="73" t="s">
        <v>133</v>
      </c>
      <c r="D9" s="93">
        <v>336</v>
      </c>
      <c r="E9" s="93">
        <v>157</v>
      </c>
      <c r="F9" s="93">
        <v>15</v>
      </c>
      <c r="G9" s="93">
        <v>8</v>
      </c>
      <c r="H9" s="93">
        <v>8</v>
      </c>
      <c r="I9" s="93">
        <v>77</v>
      </c>
      <c r="J9" s="93">
        <v>139</v>
      </c>
      <c r="K9" s="93">
        <v>78</v>
      </c>
      <c r="L9" s="93">
        <v>13</v>
      </c>
      <c r="M9" s="93">
        <v>29</v>
      </c>
      <c r="N9" s="93">
        <v>18</v>
      </c>
      <c r="O9" s="93">
        <v>36</v>
      </c>
      <c r="P9" s="93">
        <v>38</v>
      </c>
      <c r="Q9" s="93">
        <v>50</v>
      </c>
      <c r="R9">
        <f t="shared" si="0"/>
        <v>184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184</v>
      </c>
      <c r="E10" s="93">
        <v>89</v>
      </c>
      <c r="F10" s="93">
        <v>10</v>
      </c>
      <c r="G10" s="93">
        <v>3</v>
      </c>
      <c r="H10" s="93">
        <v>9</v>
      </c>
      <c r="I10" s="93">
        <v>29</v>
      </c>
      <c r="J10" s="93">
        <v>75</v>
      </c>
      <c r="K10" s="93">
        <v>41</v>
      </c>
      <c r="L10" s="93">
        <v>13</v>
      </c>
      <c r="M10" s="93">
        <v>29</v>
      </c>
      <c r="N10" s="93">
        <v>18</v>
      </c>
      <c r="O10" s="93">
        <v>36</v>
      </c>
      <c r="P10" s="93">
        <v>38</v>
      </c>
      <c r="Q10" s="93">
        <v>50</v>
      </c>
      <c r="R10">
        <f t="shared" si="0"/>
        <v>184</v>
      </c>
    </row>
    <row r="11" spans="1:18" ht="15.75">
      <c r="A11" s="108" t="s">
        <v>27</v>
      </c>
      <c r="B11" s="109"/>
      <c r="C11" s="110"/>
      <c r="D11" s="94">
        <v>2027</v>
      </c>
      <c r="E11" s="94">
        <v>993</v>
      </c>
      <c r="F11" s="94">
        <v>133</v>
      </c>
      <c r="G11" s="94">
        <v>69</v>
      </c>
      <c r="H11" s="94">
        <v>71</v>
      </c>
      <c r="I11" s="94">
        <v>360</v>
      </c>
      <c r="J11" s="94">
        <v>884</v>
      </c>
      <c r="K11" s="94">
        <v>468</v>
      </c>
      <c r="L11" s="94">
        <v>219</v>
      </c>
      <c r="M11" s="94">
        <v>279</v>
      </c>
      <c r="N11" s="94">
        <v>194</v>
      </c>
      <c r="O11" s="94">
        <v>369</v>
      </c>
      <c r="P11" s="94">
        <v>338</v>
      </c>
      <c r="Q11" s="94">
        <v>628</v>
      </c>
      <c r="R11">
        <f t="shared" si="0"/>
        <v>2027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L21" sqref="L21"/>
    </sheetView>
  </sheetViews>
  <sheetFormatPr defaultColWidth="9.00390625" defaultRowHeight="12.75"/>
  <cols>
    <col min="4" max="4" width="15.00390625" style="0" customWidth="1"/>
    <col min="5" max="5" width="16.75390625" style="0" customWidth="1"/>
    <col min="6" max="6" width="15.75390625" style="0" customWidth="1"/>
    <col min="7" max="7" width="17.75390625" style="0" customWidth="1"/>
    <col min="8" max="8" width="22.875" style="0" customWidth="1"/>
    <col min="9" max="9" width="21.125" style="0" customWidth="1"/>
    <col min="10" max="10" width="14.625" style="0" customWidth="1"/>
    <col min="12" max="12" width="15.25390625" style="0" customWidth="1"/>
    <col min="13" max="13" width="16.625" style="0" customWidth="1"/>
    <col min="14" max="14" width="13.375" style="0" customWidth="1"/>
    <col min="15" max="15" width="15.125" style="0" customWidth="1"/>
    <col min="16" max="16" width="19.25390625" style="0" customWidth="1"/>
    <col min="17" max="17" width="17.75390625" style="0" customWidth="1"/>
  </cols>
  <sheetData>
    <row r="1" spans="1:17" ht="18">
      <c r="A1" s="114" t="s">
        <v>167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766</v>
      </c>
      <c r="E4" s="93">
        <v>415</v>
      </c>
      <c r="F4" s="93">
        <v>79</v>
      </c>
      <c r="G4" s="93">
        <v>46</v>
      </c>
      <c r="H4" s="93">
        <v>36</v>
      </c>
      <c r="I4" s="93">
        <v>181</v>
      </c>
      <c r="J4" s="93">
        <v>228</v>
      </c>
      <c r="K4" s="93">
        <v>100</v>
      </c>
      <c r="L4" s="93">
        <v>61</v>
      </c>
      <c r="M4" s="93">
        <v>133</v>
      </c>
      <c r="N4" s="93">
        <v>92</v>
      </c>
      <c r="O4" s="93">
        <v>147</v>
      </c>
      <c r="P4" s="93">
        <v>126</v>
      </c>
      <c r="Q4" s="93">
        <v>205</v>
      </c>
      <c r="R4">
        <f>SUM(L4:Q4)</f>
        <v>764</v>
      </c>
    </row>
    <row r="5" spans="1:18" ht="15">
      <c r="A5" s="73" t="s">
        <v>20</v>
      </c>
      <c r="B5" s="60" t="s">
        <v>21</v>
      </c>
      <c r="C5" s="73" t="s">
        <v>133</v>
      </c>
      <c r="D5" s="93">
        <v>138</v>
      </c>
      <c r="E5" s="93">
        <v>60</v>
      </c>
      <c r="F5" s="93">
        <v>2</v>
      </c>
      <c r="G5" s="93">
        <v>0</v>
      </c>
      <c r="H5" s="93">
        <v>6</v>
      </c>
      <c r="I5" s="93">
        <v>10</v>
      </c>
      <c r="J5" s="93">
        <v>87</v>
      </c>
      <c r="K5" s="93">
        <v>51</v>
      </c>
      <c r="L5" s="93">
        <v>15</v>
      </c>
      <c r="M5" s="93">
        <v>20</v>
      </c>
      <c r="N5" s="93">
        <v>15</v>
      </c>
      <c r="O5" s="93">
        <v>23</v>
      </c>
      <c r="P5" s="93">
        <v>24</v>
      </c>
      <c r="Q5" s="93">
        <v>41</v>
      </c>
      <c r="R5">
        <f>SUM(L5:Q5)</f>
        <v>138</v>
      </c>
    </row>
    <row r="6" spans="1:18" ht="15">
      <c r="A6" s="73" t="s">
        <v>22</v>
      </c>
      <c r="B6" s="60" t="s">
        <v>21</v>
      </c>
      <c r="C6" s="73" t="s">
        <v>133</v>
      </c>
      <c r="D6" s="93">
        <v>95</v>
      </c>
      <c r="E6" s="93">
        <v>39</v>
      </c>
      <c r="F6" s="93">
        <v>1</v>
      </c>
      <c r="G6" s="93">
        <v>0</v>
      </c>
      <c r="H6" s="93">
        <v>0</v>
      </c>
      <c r="I6" s="93">
        <v>5</v>
      </c>
      <c r="J6" s="93">
        <v>72</v>
      </c>
      <c r="K6" s="93">
        <v>40</v>
      </c>
      <c r="L6" s="93">
        <v>4</v>
      </c>
      <c r="M6" s="93">
        <v>12</v>
      </c>
      <c r="N6" s="93">
        <v>17</v>
      </c>
      <c r="O6" s="93">
        <v>13</v>
      </c>
      <c r="P6" s="93">
        <v>15</v>
      </c>
      <c r="Q6" s="93">
        <v>34</v>
      </c>
      <c r="R6">
        <f aca="true" t="shared" si="0" ref="R6:R11">SUM(L6:Q6)</f>
        <v>95</v>
      </c>
    </row>
    <row r="7" spans="1:18" ht="15">
      <c r="A7" s="73" t="s">
        <v>23</v>
      </c>
      <c r="B7" s="60" t="s">
        <v>21</v>
      </c>
      <c r="C7" s="73" t="s">
        <v>133</v>
      </c>
      <c r="D7" s="93">
        <v>304</v>
      </c>
      <c r="E7" s="93">
        <v>154</v>
      </c>
      <c r="F7" s="93">
        <v>10</v>
      </c>
      <c r="G7" s="93">
        <v>5</v>
      </c>
      <c r="H7" s="93">
        <v>8</v>
      </c>
      <c r="I7" s="93">
        <v>53</v>
      </c>
      <c r="J7" s="93">
        <v>135</v>
      </c>
      <c r="K7" s="93">
        <v>73</v>
      </c>
      <c r="L7" s="93">
        <v>23</v>
      </c>
      <c r="M7" s="93">
        <v>34</v>
      </c>
      <c r="N7" s="93">
        <v>31</v>
      </c>
      <c r="O7" s="93">
        <v>52</v>
      </c>
      <c r="P7" s="93">
        <v>37</v>
      </c>
      <c r="Q7" s="93">
        <v>127</v>
      </c>
      <c r="R7">
        <f t="shared" si="0"/>
        <v>304</v>
      </c>
    </row>
    <row r="8" spans="1:18" ht="15">
      <c r="A8" s="73" t="s">
        <v>24</v>
      </c>
      <c r="B8" s="60" t="s">
        <v>21</v>
      </c>
      <c r="C8" s="73" t="s">
        <v>133</v>
      </c>
      <c r="D8" s="93">
        <v>195</v>
      </c>
      <c r="E8" s="93">
        <v>82</v>
      </c>
      <c r="F8" s="93">
        <v>6</v>
      </c>
      <c r="G8" s="93">
        <v>1</v>
      </c>
      <c r="H8" s="93">
        <v>4</v>
      </c>
      <c r="I8" s="93">
        <v>12</v>
      </c>
      <c r="J8" s="93">
        <v>134</v>
      </c>
      <c r="K8" s="93">
        <v>74</v>
      </c>
      <c r="L8" s="93">
        <v>22</v>
      </c>
      <c r="M8" s="93">
        <v>25</v>
      </c>
      <c r="N8" s="93">
        <v>25</v>
      </c>
      <c r="O8" s="93">
        <v>22</v>
      </c>
      <c r="P8" s="93">
        <v>50</v>
      </c>
      <c r="Q8" s="93">
        <v>51</v>
      </c>
      <c r="R8">
        <f t="shared" si="0"/>
        <v>195</v>
      </c>
    </row>
    <row r="9" spans="1:18" ht="15">
      <c r="A9" s="73" t="s">
        <v>25</v>
      </c>
      <c r="B9" s="60" t="s">
        <v>18</v>
      </c>
      <c r="C9" s="73" t="s">
        <v>133</v>
      </c>
      <c r="D9" s="93">
        <v>314</v>
      </c>
      <c r="E9" s="93">
        <v>155</v>
      </c>
      <c r="F9" s="93">
        <v>15</v>
      </c>
      <c r="G9" s="93">
        <v>9</v>
      </c>
      <c r="H9" s="93">
        <v>9</v>
      </c>
      <c r="I9" s="93">
        <v>73</v>
      </c>
      <c r="J9" s="93">
        <v>123</v>
      </c>
      <c r="K9" s="93">
        <v>64</v>
      </c>
      <c r="L9" s="93">
        <v>25</v>
      </c>
      <c r="M9" s="93">
        <v>61</v>
      </c>
      <c r="N9" s="93">
        <v>25</v>
      </c>
      <c r="O9" s="93">
        <v>61</v>
      </c>
      <c r="P9" s="93">
        <v>43</v>
      </c>
      <c r="Q9" s="93">
        <v>99</v>
      </c>
      <c r="R9">
        <f t="shared" si="0"/>
        <v>314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179</v>
      </c>
      <c r="E10" s="93">
        <v>91</v>
      </c>
      <c r="F10" s="93">
        <v>7</v>
      </c>
      <c r="G10" s="93">
        <v>3</v>
      </c>
      <c r="H10" s="93">
        <v>6</v>
      </c>
      <c r="I10" s="93">
        <v>29</v>
      </c>
      <c r="J10" s="93">
        <v>72</v>
      </c>
      <c r="K10" s="93">
        <v>38</v>
      </c>
      <c r="L10" s="93">
        <v>21</v>
      </c>
      <c r="M10" s="93">
        <v>25</v>
      </c>
      <c r="N10" s="93">
        <v>20</v>
      </c>
      <c r="O10" s="93">
        <v>32</v>
      </c>
      <c r="P10" s="93">
        <v>33</v>
      </c>
      <c r="Q10" s="93">
        <v>48</v>
      </c>
      <c r="R10">
        <f t="shared" si="0"/>
        <v>179</v>
      </c>
    </row>
    <row r="11" spans="1:18" ht="15.75">
      <c r="A11" s="108" t="s">
        <v>27</v>
      </c>
      <c r="B11" s="109"/>
      <c r="C11" s="110"/>
      <c r="D11" s="94">
        <v>1991</v>
      </c>
      <c r="E11" s="94">
        <v>996</v>
      </c>
      <c r="F11" s="94">
        <v>120</v>
      </c>
      <c r="G11" s="94">
        <v>64</v>
      </c>
      <c r="H11" s="94">
        <v>69</v>
      </c>
      <c r="I11" s="94">
        <v>363</v>
      </c>
      <c r="J11" s="94">
        <v>852</v>
      </c>
      <c r="K11" s="94">
        <v>441</v>
      </c>
      <c r="L11" s="94">
        <v>171</v>
      </c>
      <c r="M11" s="94">
        <v>311</v>
      </c>
      <c r="N11" s="94">
        <v>225</v>
      </c>
      <c r="O11" s="94">
        <v>350</v>
      </c>
      <c r="P11" s="94">
        <v>328</v>
      </c>
      <c r="Q11" s="94">
        <v>606</v>
      </c>
      <c r="R11">
        <f t="shared" si="0"/>
        <v>1991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3"/>
    </sheetView>
  </sheetViews>
  <sheetFormatPr defaultColWidth="9.00390625" defaultRowHeight="12.75"/>
  <cols>
    <col min="5" max="5" width="12.75390625" style="0" customWidth="1"/>
    <col min="6" max="6" width="14.125" style="0" customWidth="1"/>
    <col min="7" max="7" width="14.00390625" style="0" customWidth="1"/>
    <col min="8" max="8" width="19.25390625" style="0" customWidth="1"/>
    <col min="9" max="9" width="16.125" style="0" customWidth="1"/>
    <col min="10" max="10" width="15.125" style="0" customWidth="1"/>
    <col min="12" max="13" width="13.875" style="0" customWidth="1"/>
    <col min="14" max="14" width="14.00390625" style="0" customWidth="1"/>
    <col min="15" max="16" width="15.625" style="0" customWidth="1"/>
    <col min="17" max="17" width="15.375" style="0" customWidth="1"/>
  </cols>
  <sheetData>
    <row r="1" spans="1:17" ht="18">
      <c r="A1" s="114" t="s">
        <v>168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741</v>
      </c>
      <c r="E4" s="93">
        <v>377</v>
      </c>
      <c r="F4" s="93">
        <v>74</v>
      </c>
      <c r="G4" s="93">
        <v>36</v>
      </c>
      <c r="H4" s="93">
        <v>41</v>
      </c>
      <c r="I4" s="93">
        <v>179</v>
      </c>
      <c r="J4" s="93">
        <v>229</v>
      </c>
      <c r="K4" s="96">
        <v>101</v>
      </c>
      <c r="L4" s="93">
        <v>89</v>
      </c>
      <c r="M4" s="93">
        <v>98</v>
      </c>
      <c r="N4" s="93">
        <v>94</v>
      </c>
      <c r="O4" s="93">
        <v>135</v>
      </c>
      <c r="P4" s="93">
        <v>121</v>
      </c>
      <c r="Q4" s="93">
        <v>204</v>
      </c>
      <c r="R4">
        <f>SUM(L4:Q4)</f>
        <v>741</v>
      </c>
    </row>
    <row r="5" spans="1:18" ht="15">
      <c r="A5" s="73" t="s">
        <v>20</v>
      </c>
      <c r="B5" s="60" t="s">
        <v>21</v>
      </c>
      <c r="C5" s="73" t="s">
        <v>133</v>
      </c>
      <c r="D5" s="93">
        <v>134</v>
      </c>
      <c r="E5" s="93">
        <v>56</v>
      </c>
      <c r="F5" s="93">
        <v>4</v>
      </c>
      <c r="G5" s="93">
        <v>1</v>
      </c>
      <c r="H5" s="93">
        <v>4</v>
      </c>
      <c r="I5" s="93">
        <v>11</v>
      </c>
      <c r="J5" s="93">
        <v>85</v>
      </c>
      <c r="K5" s="96">
        <v>51</v>
      </c>
      <c r="L5" s="93">
        <v>15</v>
      </c>
      <c r="M5" s="93">
        <v>22</v>
      </c>
      <c r="N5" s="93">
        <v>17</v>
      </c>
      <c r="O5" s="93">
        <v>16</v>
      </c>
      <c r="P5" s="93">
        <v>24</v>
      </c>
      <c r="Q5" s="93">
        <v>40</v>
      </c>
      <c r="R5">
        <f>SUM(L5:Q5)</f>
        <v>134</v>
      </c>
    </row>
    <row r="6" spans="1:18" ht="15">
      <c r="A6" s="73" t="s">
        <v>22</v>
      </c>
      <c r="B6" s="60" t="s">
        <v>21</v>
      </c>
      <c r="C6" s="73" t="s">
        <v>133</v>
      </c>
      <c r="D6" s="93">
        <v>99</v>
      </c>
      <c r="E6" s="93">
        <v>41</v>
      </c>
      <c r="F6" s="93">
        <v>2</v>
      </c>
      <c r="G6" s="93">
        <v>0</v>
      </c>
      <c r="H6" s="93">
        <v>0</v>
      </c>
      <c r="I6" s="93">
        <v>4</v>
      </c>
      <c r="J6" s="93">
        <v>75</v>
      </c>
      <c r="K6" s="96">
        <v>40</v>
      </c>
      <c r="L6" s="93">
        <v>11</v>
      </c>
      <c r="M6" s="93">
        <v>7</v>
      </c>
      <c r="N6" s="93">
        <v>16</v>
      </c>
      <c r="O6" s="93">
        <v>16</v>
      </c>
      <c r="P6" s="93">
        <v>14</v>
      </c>
      <c r="Q6" s="93">
        <v>35</v>
      </c>
      <c r="R6">
        <f aca="true" t="shared" si="0" ref="R6:R11">SUM(L6:Q6)</f>
        <v>99</v>
      </c>
    </row>
    <row r="7" spans="1:18" ht="15">
      <c r="A7" s="73" t="s">
        <v>23</v>
      </c>
      <c r="B7" s="60" t="s">
        <v>21</v>
      </c>
      <c r="C7" s="73" t="s">
        <v>133</v>
      </c>
      <c r="D7" s="93">
        <v>293</v>
      </c>
      <c r="E7" s="93">
        <v>142</v>
      </c>
      <c r="F7" s="93">
        <v>13</v>
      </c>
      <c r="G7" s="93">
        <v>5</v>
      </c>
      <c r="H7" s="93">
        <v>8</v>
      </c>
      <c r="I7" s="93">
        <v>54</v>
      </c>
      <c r="J7" s="93">
        <v>129</v>
      </c>
      <c r="K7" s="96">
        <v>73</v>
      </c>
      <c r="L7" s="93">
        <v>30</v>
      </c>
      <c r="M7" s="93">
        <v>34</v>
      </c>
      <c r="N7" s="93">
        <v>24</v>
      </c>
      <c r="O7" s="93">
        <v>38</v>
      </c>
      <c r="P7" s="93">
        <v>41</v>
      </c>
      <c r="Q7" s="93">
        <v>126</v>
      </c>
      <c r="R7">
        <f t="shared" si="0"/>
        <v>293</v>
      </c>
    </row>
    <row r="8" spans="1:18" ht="15">
      <c r="A8" s="73" t="s">
        <v>24</v>
      </c>
      <c r="B8" s="60" t="s">
        <v>21</v>
      </c>
      <c r="C8" s="73" t="s">
        <v>133</v>
      </c>
      <c r="D8" s="93">
        <v>202</v>
      </c>
      <c r="E8" s="93">
        <v>78</v>
      </c>
      <c r="F8" s="93">
        <v>8</v>
      </c>
      <c r="G8" s="93">
        <v>2</v>
      </c>
      <c r="H8" s="93">
        <v>6</v>
      </c>
      <c r="I8" s="93">
        <v>13</v>
      </c>
      <c r="J8" s="93">
        <v>135</v>
      </c>
      <c r="K8" s="96">
        <v>78</v>
      </c>
      <c r="L8" s="93">
        <v>30</v>
      </c>
      <c r="M8" s="93">
        <v>24</v>
      </c>
      <c r="N8" s="93">
        <v>29</v>
      </c>
      <c r="O8" s="93">
        <v>18</v>
      </c>
      <c r="P8" s="93">
        <v>47</v>
      </c>
      <c r="Q8" s="93">
        <v>54</v>
      </c>
      <c r="R8">
        <f t="shared" si="0"/>
        <v>202</v>
      </c>
    </row>
    <row r="9" spans="1:18" ht="15">
      <c r="A9" s="73" t="s">
        <v>25</v>
      </c>
      <c r="B9" s="60" t="s">
        <v>18</v>
      </c>
      <c r="C9" s="73" t="s">
        <v>133</v>
      </c>
      <c r="D9" s="93">
        <v>310</v>
      </c>
      <c r="E9" s="93">
        <v>148</v>
      </c>
      <c r="F9" s="93">
        <v>12</v>
      </c>
      <c r="G9" s="93">
        <v>7</v>
      </c>
      <c r="H9" s="93">
        <v>9</v>
      </c>
      <c r="I9" s="93">
        <v>74</v>
      </c>
      <c r="J9" s="93">
        <v>128</v>
      </c>
      <c r="K9" s="96">
        <v>73</v>
      </c>
      <c r="L9" s="93">
        <v>36</v>
      </c>
      <c r="M9" s="93">
        <v>45</v>
      </c>
      <c r="N9" s="93">
        <v>29</v>
      </c>
      <c r="O9" s="93">
        <v>57</v>
      </c>
      <c r="P9" s="93">
        <v>43</v>
      </c>
      <c r="Q9" s="93">
        <v>100</v>
      </c>
      <c r="R9">
        <f t="shared" si="0"/>
        <v>310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176</v>
      </c>
      <c r="E10" s="93">
        <v>85</v>
      </c>
      <c r="F10" s="93">
        <v>7</v>
      </c>
      <c r="G10" s="93">
        <v>3</v>
      </c>
      <c r="H10" s="93">
        <v>8</v>
      </c>
      <c r="I10" s="93">
        <v>32</v>
      </c>
      <c r="J10" s="93">
        <v>71</v>
      </c>
      <c r="K10" s="96">
        <v>39</v>
      </c>
      <c r="L10" s="93">
        <v>18</v>
      </c>
      <c r="M10" s="93">
        <v>22</v>
      </c>
      <c r="N10" s="93">
        <v>22</v>
      </c>
      <c r="O10" s="93">
        <v>29</v>
      </c>
      <c r="P10" s="93">
        <v>36</v>
      </c>
      <c r="Q10" s="93">
        <v>49</v>
      </c>
      <c r="R10">
        <f t="shared" si="0"/>
        <v>176</v>
      </c>
    </row>
    <row r="11" spans="1:18" ht="15.75">
      <c r="A11" s="108" t="s">
        <v>27</v>
      </c>
      <c r="B11" s="109"/>
      <c r="C11" s="110"/>
      <c r="D11" s="94">
        <v>1955</v>
      </c>
      <c r="E11" s="94">
        <v>927</v>
      </c>
      <c r="F11" s="94">
        <v>120</v>
      </c>
      <c r="G11" s="94">
        <v>54</v>
      </c>
      <c r="H11" s="94">
        <v>76</v>
      </c>
      <c r="I11" s="94">
        <v>367</v>
      </c>
      <c r="J11" s="94">
        <v>852</v>
      </c>
      <c r="K11" s="96">
        <v>455</v>
      </c>
      <c r="L11" s="94">
        <v>229</v>
      </c>
      <c r="M11" s="94">
        <v>252</v>
      </c>
      <c r="N11" s="94">
        <v>231</v>
      </c>
      <c r="O11" s="94">
        <v>309</v>
      </c>
      <c r="P11" s="94">
        <v>326</v>
      </c>
      <c r="Q11" s="94">
        <v>608</v>
      </c>
      <c r="R11">
        <f t="shared" si="0"/>
        <v>1955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4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O46" sqref="O46"/>
    </sheetView>
  </sheetViews>
  <sheetFormatPr defaultColWidth="9.00390625" defaultRowHeight="12.75"/>
  <cols>
    <col min="6" max="6" width="14.375" style="0" customWidth="1"/>
    <col min="7" max="7" width="14.75390625" style="0" customWidth="1"/>
    <col min="8" max="8" width="18.75390625" style="0" customWidth="1"/>
    <col min="9" max="9" width="15.375" style="0" customWidth="1"/>
    <col min="11" max="11" width="12.625" style="0" customWidth="1"/>
    <col min="12" max="12" width="16.375" style="0" customWidth="1"/>
    <col min="13" max="13" width="18.875" style="0" customWidth="1"/>
    <col min="14" max="14" width="17.875" style="0" customWidth="1"/>
    <col min="15" max="15" width="17.75390625" style="0" customWidth="1"/>
    <col min="16" max="16" width="16.875" style="0" customWidth="1"/>
    <col min="17" max="17" width="15.625" style="0" customWidth="1"/>
  </cols>
  <sheetData>
    <row r="1" spans="1:17" ht="18">
      <c r="A1" s="114" t="s">
        <v>169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743</v>
      </c>
      <c r="E4" s="93">
        <v>377</v>
      </c>
      <c r="F4" s="93">
        <v>62</v>
      </c>
      <c r="G4" s="93">
        <v>31</v>
      </c>
      <c r="H4" s="93">
        <v>39</v>
      </c>
      <c r="I4" s="93">
        <v>161</v>
      </c>
      <c r="J4" s="93">
        <v>242</v>
      </c>
      <c r="K4" s="96">
        <v>113</v>
      </c>
      <c r="L4" s="93">
        <v>90</v>
      </c>
      <c r="M4" s="93">
        <v>114</v>
      </c>
      <c r="N4" s="93">
        <v>97</v>
      </c>
      <c r="O4" s="93">
        <v>122</v>
      </c>
      <c r="P4" s="93">
        <v>125</v>
      </c>
      <c r="Q4" s="93">
        <v>195</v>
      </c>
      <c r="R4">
        <f>SUM(L4:Q4)</f>
        <v>743</v>
      </c>
    </row>
    <row r="5" spans="1:18" ht="15">
      <c r="A5" s="73" t="s">
        <v>20</v>
      </c>
      <c r="B5" s="60" t="s">
        <v>21</v>
      </c>
      <c r="C5" s="73" t="s">
        <v>133</v>
      </c>
      <c r="D5" s="93">
        <v>132</v>
      </c>
      <c r="E5" s="93">
        <v>56</v>
      </c>
      <c r="F5" s="93">
        <v>5</v>
      </c>
      <c r="G5" s="93">
        <v>1</v>
      </c>
      <c r="H5" s="93">
        <v>3</v>
      </c>
      <c r="I5" s="93">
        <v>9</v>
      </c>
      <c r="J5" s="93">
        <v>81</v>
      </c>
      <c r="K5" s="96">
        <v>51</v>
      </c>
      <c r="L5" s="93">
        <v>15</v>
      </c>
      <c r="M5" s="93">
        <v>21</v>
      </c>
      <c r="N5" s="93">
        <v>22</v>
      </c>
      <c r="O5" s="93">
        <v>13</v>
      </c>
      <c r="P5" s="93">
        <v>23</v>
      </c>
      <c r="Q5" s="93">
        <v>38</v>
      </c>
      <c r="R5">
        <f>SUM(L5:Q5)</f>
        <v>132</v>
      </c>
    </row>
    <row r="6" spans="1:18" ht="15">
      <c r="A6" s="73" t="s">
        <v>22</v>
      </c>
      <c r="B6" s="60" t="s">
        <v>21</v>
      </c>
      <c r="C6" s="73" t="s">
        <v>133</v>
      </c>
      <c r="D6" s="93">
        <v>95</v>
      </c>
      <c r="E6" s="93">
        <v>44</v>
      </c>
      <c r="F6" s="93">
        <v>1</v>
      </c>
      <c r="G6" s="93">
        <v>0</v>
      </c>
      <c r="H6" s="93">
        <v>0</v>
      </c>
      <c r="I6" s="93">
        <v>4</v>
      </c>
      <c r="J6" s="93">
        <v>70</v>
      </c>
      <c r="K6" s="96">
        <v>38</v>
      </c>
      <c r="L6" s="93">
        <v>10</v>
      </c>
      <c r="M6" s="93">
        <v>12</v>
      </c>
      <c r="N6" s="93">
        <v>12</v>
      </c>
      <c r="O6" s="93">
        <v>14</v>
      </c>
      <c r="P6" s="93">
        <v>13</v>
      </c>
      <c r="Q6" s="93">
        <v>34</v>
      </c>
      <c r="R6">
        <f aca="true" t="shared" si="0" ref="R6:R11">SUM(L6:Q6)</f>
        <v>95</v>
      </c>
    </row>
    <row r="7" spans="1:18" ht="15">
      <c r="A7" s="73" t="s">
        <v>23</v>
      </c>
      <c r="B7" s="60" t="s">
        <v>21</v>
      </c>
      <c r="C7" s="73" t="s">
        <v>133</v>
      </c>
      <c r="D7" s="93">
        <v>296</v>
      </c>
      <c r="E7" s="93">
        <v>146</v>
      </c>
      <c r="F7" s="93">
        <v>11</v>
      </c>
      <c r="G7" s="93">
        <v>4</v>
      </c>
      <c r="H7" s="93">
        <v>6</v>
      </c>
      <c r="I7" s="93">
        <v>52</v>
      </c>
      <c r="J7" s="93">
        <v>132</v>
      </c>
      <c r="K7" s="96">
        <v>69</v>
      </c>
      <c r="L7" s="93">
        <v>38</v>
      </c>
      <c r="M7" s="93">
        <v>40</v>
      </c>
      <c r="N7" s="93">
        <v>26</v>
      </c>
      <c r="O7" s="93">
        <v>36</v>
      </c>
      <c r="P7" s="93">
        <v>38</v>
      </c>
      <c r="Q7" s="93">
        <v>118</v>
      </c>
      <c r="R7">
        <f t="shared" si="0"/>
        <v>296</v>
      </c>
    </row>
    <row r="8" spans="1:18" ht="15">
      <c r="A8" s="73" t="s">
        <v>24</v>
      </c>
      <c r="B8" s="60" t="s">
        <v>21</v>
      </c>
      <c r="C8" s="73" t="s">
        <v>133</v>
      </c>
      <c r="D8" s="93">
        <v>201</v>
      </c>
      <c r="E8" s="93">
        <v>80</v>
      </c>
      <c r="F8" s="93">
        <v>7</v>
      </c>
      <c r="G8" s="93">
        <v>2</v>
      </c>
      <c r="H8" s="93">
        <v>6</v>
      </c>
      <c r="I8" s="93">
        <v>12</v>
      </c>
      <c r="J8" s="93">
        <v>137</v>
      </c>
      <c r="K8" s="96">
        <v>80</v>
      </c>
      <c r="L8" s="93">
        <v>21</v>
      </c>
      <c r="M8" s="93">
        <v>35</v>
      </c>
      <c r="N8" s="93">
        <v>26</v>
      </c>
      <c r="O8" s="93">
        <v>19</v>
      </c>
      <c r="P8" s="93">
        <v>45</v>
      </c>
      <c r="Q8" s="93">
        <v>55</v>
      </c>
      <c r="R8">
        <f t="shared" si="0"/>
        <v>201</v>
      </c>
    </row>
    <row r="9" spans="1:18" ht="15">
      <c r="A9" s="73" t="s">
        <v>25</v>
      </c>
      <c r="B9" s="60" t="s">
        <v>18</v>
      </c>
      <c r="C9" s="73" t="s">
        <v>133</v>
      </c>
      <c r="D9" s="93">
        <v>289</v>
      </c>
      <c r="E9" s="93">
        <v>137</v>
      </c>
      <c r="F9" s="93">
        <v>13</v>
      </c>
      <c r="G9" s="93">
        <v>7</v>
      </c>
      <c r="H9" s="93">
        <v>10</v>
      </c>
      <c r="I9" s="93">
        <v>73</v>
      </c>
      <c r="J9" s="93">
        <v>115</v>
      </c>
      <c r="K9" s="96">
        <v>64</v>
      </c>
      <c r="L9" s="93">
        <v>32</v>
      </c>
      <c r="M9" s="93">
        <v>41</v>
      </c>
      <c r="N9" s="93">
        <v>35</v>
      </c>
      <c r="O9" s="93">
        <v>39</v>
      </c>
      <c r="P9" s="93">
        <v>50</v>
      </c>
      <c r="Q9" s="93">
        <v>92</v>
      </c>
      <c r="R9">
        <f t="shared" si="0"/>
        <v>289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172</v>
      </c>
      <c r="E10" s="93">
        <v>84</v>
      </c>
      <c r="F10" s="93">
        <v>6</v>
      </c>
      <c r="G10" s="93">
        <v>4</v>
      </c>
      <c r="H10" s="93">
        <v>8</v>
      </c>
      <c r="I10" s="93">
        <v>30</v>
      </c>
      <c r="J10" s="93">
        <v>66</v>
      </c>
      <c r="K10" s="96">
        <v>34</v>
      </c>
      <c r="L10" s="93">
        <v>14</v>
      </c>
      <c r="M10" s="93">
        <v>30</v>
      </c>
      <c r="N10" s="93">
        <v>19</v>
      </c>
      <c r="O10" s="93">
        <v>23</v>
      </c>
      <c r="P10" s="93">
        <v>38</v>
      </c>
      <c r="Q10" s="93">
        <v>48</v>
      </c>
      <c r="R10">
        <f t="shared" si="0"/>
        <v>172</v>
      </c>
    </row>
    <row r="11" spans="1:18" ht="15.75">
      <c r="A11" s="108" t="s">
        <v>27</v>
      </c>
      <c r="B11" s="109"/>
      <c r="C11" s="110"/>
      <c r="D11" s="94">
        <v>1928</v>
      </c>
      <c r="E11" s="94">
        <v>924</v>
      </c>
      <c r="F11" s="94">
        <v>105</v>
      </c>
      <c r="G11" s="94">
        <v>49</v>
      </c>
      <c r="H11" s="94">
        <v>72</v>
      </c>
      <c r="I11" s="94">
        <v>341</v>
      </c>
      <c r="J11" s="94">
        <v>844</v>
      </c>
      <c r="K11" s="96">
        <v>450</v>
      </c>
      <c r="L11" s="94">
        <v>220</v>
      </c>
      <c r="M11" s="94">
        <v>293</v>
      </c>
      <c r="N11" s="94">
        <v>238</v>
      </c>
      <c r="O11" s="94">
        <v>266</v>
      </c>
      <c r="P11" s="94">
        <v>332</v>
      </c>
      <c r="Q11" s="94">
        <v>579</v>
      </c>
      <c r="R11">
        <f t="shared" si="0"/>
        <v>1928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2"/>
    </sheetView>
  </sheetViews>
  <sheetFormatPr defaultColWidth="9.00390625" defaultRowHeight="12.75"/>
  <cols>
    <col min="6" max="6" width="14.25390625" style="0" customWidth="1"/>
    <col min="7" max="7" width="14.00390625" style="0" customWidth="1"/>
    <col min="8" max="8" width="15.125" style="0" customWidth="1"/>
    <col min="9" max="9" width="13.75390625" style="0" customWidth="1"/>
    <col min="11" max="11" width="15.875" style="0" customWidth="1"/>
    <col min="12" max="12" width="16.25390625" style="0" customWidth="1"/>
    <col min="13" max="13" width="15.75390625" style="0" customWidth="1"/>
    <col min="14" max="14" width="16.875" style="0" customWidth="1"/>
    <col min="15" max="15" width="14.125" style="0" customWidth="1"/>
    <col min="16" max="16" width="15.125" style="0" customWidth="1"/>
    <col min="17" max="17" width="18.875" style="0" customWidth="1"/>
  </cols>
  <sheetData>
    <row r="1" spans="1:17" ht="18">
      <c r="A1" s="114" t="s">
        <v>170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752</v>
      </c>
      <c r="E4" s="93">
        <v>375</v>
      </c>
      <c r="F4" s="93">
        <v>69</v>
      </c>
      <c r="G4" s="93">
        <v>33</v>
      </c>
      <c r="H4" s="93">
        <v>32</v>
      </c>
      <c r="I4" s="93">
        <v>155</v>
      </c>
      <c r="J4" s="93">
        <v>253</v>
      </c>
      <c r="K4" s="96">
        <v>115</v>
      </c>
      <c r="L4" s="93">
        <v>94</v>
      </c>
      <c r="M4" s="93">
        <v>127</v>
      </c>
      <c r="N4" s="93">
        <v>88</v>
      </c>
      <c r="O4" s="93">
        <v>119</v>
      </c>
      <c r="P4" s="93">
        <v>121</v>
      </c>
      <c r="Q4" s="93">
        <v>203</v>
      </c>
      <c r="R4">
        <f>SUM(L4:Q4)</f>
        <v>752</v>
      </c>
    </row>
    <row r="5" spans="1:18" ht="15">
      <c r="A5" s="73" t="s">
        <v>20</v>
      </c>
      <c r="B5" s="60" t="s">
        <v>21</v>
      </c>
      <c r="C5" s="73" t="s">
        <v>133</v>
      </c>
      <c r="D5" s="93">
        <v>130</v>
      </c>
      <c r="E5" s="93">
        <v>57</v>
      </c>
      <c r="F5" s="93">
        <v>4</v>
      </c>
      <c r="G5" s="93">
        <v>1</v>
      </c>
      <c r="H5" s="93">
        <v>2</v>
      </c>
      <c r="I5" s="93">
        <v>9</v>
      </c>
      <c r="J5" s="93">
        <v>82</v>
      </c>
      <c r="K5" s="96">
        <v>52</v>
      </c>
      <c r="L5" s="93">
        <v>15</v>
      </c>
      <c r="M5" s="93">
        <v>23</v>
      </c>
      <c r="N5" s="93">
        <v>18</v>
      </c>
      <c r="O5" s="93">
        <v>16</v>
      </c>
      <c r="P5" s="93">
        <v>18</v>
      </c>
      <c r="Q5" s="93">
        <v>40</v>
      </c>
      <c r="R5">
        <f>SUM(L5:Q5)</f>
        <v>130</v>
      </c>
    </row>
    <row r="6" spans="1:18" ht="15">
      <c r="A6" s="73" t="s">
        <v>22</v>
      </c>
      <c r="B6" s="60" t="s">
        <v>21</v>
      </c>
      <c r="C6" s="73" t="s">
        <v>133</v>
      </c>
      <c r="D6" s="93">
        <v>96</v>
      </c>
      <c r="E6" s="93">
        <v>41</v>
      </c>
      <c r="F6" s="93">
        <v>2</v>
      </c>
      <c r="G6" s="93">
        <v>0</v>
      </c>
      <c r="H6" s="93">
        <v>0</v>
      </c>
      <c r="I6" s="93">
        <v>4</v>
      </c>
      <c r="J6" s="93">
        <v>69</v>
      </c>
      <c r="K6" s="96">
        <v>39</v>
      </c>
      <c r="L6" s="93">
        <v>10</v>
      </c>
      <c r="M6" s="93">
        <v>18</v>
      </c>
      <c r="N6" s="93">
        <v>6</v>
      </c>
      <c r="O6" s="93">
        <v>14</v>
      </c>
      <c r="P6" s="93">
        <v>15</v>
      </c>
      <c r="Q6" s="93">
        <v>33</v>
      </c>
      <c r="R6">
        <f aca="true" t="shared" si="0" ref="R6:R11">SUM(L6:Q6)</f>
        <v>96</v>
      </c>
    </row>
    <row r="7" spans="1:18" ht="15">
      <c r="A7" s="73" t="s">
        <v>23</v>
      </c>
      <c r="B7" s="60" t="s">
        <v>21</v>
      </c>
      <c r="C7" s="73" t="s">
        <v>133</v>
      </c>
      <c r="D7" s="93">
        <v>306</v>
      </c>
      <c r="E7" s="93">
        <v>141</v>
      </c>
      <c r="F7" s="93">
        <v>15</v>
      </c>
      <c r="G7" s="93">
        <v>4</v>
      </c>
      <c r="H7" s="93">
        <v>9</v>
      </c>
      <c r="I7" s="93">
        <v>55</v>
      </c>
      <c r="J7" s="93">
        <v>136</v>
      </c>
      <c r="K7" s="96">
        <v>68</v>
      </c>
      <c r="L7" s="93">
        <v>30</v>
      </c>
      <c r="M7" s="93">
        <v>56</v>
      </c>
      <c r="N7" s="93">
        <v>32</v>
      </c>
      <c r="O7" s="93">
        <v>33</v>
      </c>
      <c r="P7" s="93">
        <v>41</v>
      </c>
      <c r="Q7" s="93">
        <v>114</v>
      </c>
      <c r="R7">
        <f t="shared" si="0"/>
        <v>306</v>
      </c>
    </row>
    <row r="8" spans="1:18" ht="15">
      <c r="A8" s="73" t="s">
        <v>24</v>
      </c>
      <c r="B8" s="60" t="s">
        <v>21</v>
      </c>
      <c r="C8" s="73" t="s">
        <v>133</v>
      </c>
      <c r="D8" s="93">
        <v>205</v>
      </c>
      <c r="E8" s="93">
        <v>80</v>
      </c>
      <c r="F8" s="93">
        <v>7</v>
      </c>
      <c r="G8" s="93">
        <v>2</v>
      </c>
      <c r="H8" s="93">
        <v>5</v>
      </c>
      <c r="I8" s="93">
        <v>12</v>
      </c>
      <c r="J8" s="93">
        <v>140</v>
      </c>
      <c r="K8" s="96">
        <v>82</v>
      </c>
      <c r="L8" s="93">
        <v>20</v>
      </c>
      <c r="M8" s="93">
        <v>42</v>
      </c>
      <c r="N8" s="93">
        <v>20</v>
      </c>
      <c r="O8" s="93">
        <v>23</v>
      </c>
      <c r="P8" s="93">
        <v>41</v>
      </c>
      <c r="Q8" s="93">
        <v>59</v>
      </c>
      <c r="R8">
        <f t="shared" si="0"/>
        <v>205</v>
      </c>
    </row>
    <row r="9" spans="1:18" ht="15">
      <c r="A9" s="73" t="s">
        <v>25</v>
      </c>
      <c r="B9" s="60" t="s">
        <v>18</v>
      </c>
      <c r="C9" s="73" t="s">
        <v>133</v>
      </c>
      <c r="D9" s="93">
        <v>302</v>
      </c>
      <c r="E9" s="93">
        <v>139</v>
      </c>
      <c r="F9" s="93">
        <v>17</v>
      </c>
      <c r="G9" s="93">
        <v>9</v>
      </c>
      <c r="H9" s="93">
        <v>11</v>
      </c>
      <c r="I9" s="93">
        <v>74</v>
      </c>
      <c r="J9" s="93">
        <v>127</v>
      </c>
      <c r="K9" s="96">
        <v>68</v>
      </c>
      <c r="L9" s="93">
        <v>35</v>
      </c>
      <c r="M9" s="93">
        <v>51</v>
      </c>
      <c r="N9" s="93">
        <v>36</v>
      </c>
      <c r="O9" s="93">
        <v>38</v>
      </c>
      <c r="P9" s="93">
        <v>52</v>
      </c>
      <c r="Q9" s="93">
        <v>90</v>
      </c>
      <c r="R9">
        <f t="shared" si="0"/>
        <v>302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176</v>
      </c>
      <c r="E10" s="93">
        <v>85</v>
      </c>
      <c r="F10" s="93">
        <v>6</v>
      </c>
      <c r="G10" s="93">
        <v>3</v>
      </c>
      <c r="H10" s="93">
        <v>8</v>
      </c>
      <c r="I10" s="93">
        <v>31</v>
      </c>
      <c r="J10" s="93">
        <v>66</v>
      </c>
      <c r="K10" s="96">
        <v>37</v>
      </c>
      <c r="L10" s="93">
        <v>16</v>
      </c>
      <c r="M10" s="93">
        <v>26</v>
      </c>
      <c r="N10" s="93">
        <v>20</v>
      </c>
      <c r="O10" s="93">
        <v>27</v>
      </c>
      <c r="P10" s="93">
        <v>39</v>
      </c>
      <c r="Q10" s="93">
        <v>48</v>
      </c>
      <c r="R10">
        <f t="shared" si="0"/>
        <v>176</v>
      </c>
    </row>
    <row r="11" spans="1:18" ht="15.75">
      <c r="A11" s="108" t="s">
        <v>27</v>
      </c>
      <c r="B11" s="109"/>
      <c r="C11" s="110"/>
      <c r="D11" s="94">
        <v>1967</v>
      </c>
      <c r="E11" s="94">
        <v>918</v>
      </c>
      <c r="F11" s="94">
        <v>120</v>
      </c>
      <c r="G11" s="94">
        <v>52</v>
      </c>
      <c r="H11" s="94">
        <v>67</v>
      </c>
      <c r="I11" s="94">
        <v>340</v>
      </c>
      <c r="J11" s="94">
        <v>874</v>
      </c>
      <c r="K11" s="96">
        <v>462</v>
      </c>
      <c r="L11" s="94">
        <v>220</v>
      </c>
      <c r="M11" s="94">
        <v>343</v>
      </c>
      <c r="N11" s="94">
        <v>220</v>
      </c>
      <c r="O11" s="94">
        <v>270</v>
      </c>
      <c r="P11" s="94">
        <v>327</v>
      </c>
      <c r="Q11" s="94">
        <v>587</v>
      </c>
      <c r="R11">
        <f t="shared" si="0"/>
        <v>1967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1"/>
    </sheetView>
  </sheetViews>
  <sheetFormatPr defaultColWidth="9.00390625" defaultRowHeight="12.75"/>
  <cols>
    <col min="4" max="4" width="10.625" style="0" customWidth="1"/>
    <col min="5" max="5" width="11.125" style="0" customWidth="1"/>
    <col min="6" max="6" width="13.75390625" style="0" customWidth="1"/>
    <col min="7" max="7" width="14.375" style="0" customWidth="1"/>
    <col min="8" max="8" width="15.75390625" style="0" customWidth="1"/>
    <col min="9" max="9" width="15.25390625" style="0" customWidth="1"/>
    <col min="10" max="10" width="14.625" style="0" customWidth="1"/>
    <col min="11" max="11" width="10.875" style="0" customWidth="1"/>
    <col min="12" max="12" width="18.125" style="0" customWidth="1"/>
    <col min="13" max="13" width="15.25390625" style="0" customWidth="1"/>
    <col min="14" max="14" width="13.875" style="0" customWidth="1"/>
    <col min="15" max="15" width="14.625" style="0" customWidth="1"/>
    <col min="16" max="16" width="15.875" style="0" customWidth="1"/>
    <col min="17" max="17" width="17.625" style="0" customWidth="1"/>
  </cols>
  <sheetData>
    <row r="1" spans="1:17" ht="18">
      <c r="A1" s="114" t="s">
        <v>171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763</v>
      </c>
      <c r="E4" s="93">
        <v>381</v>
      </c>
      <c r="F4" s="93">
        <v>70</v>
      </c>
      <c r="G4" s="93">
        <v>35</v>
      </c>
      <c r="H4" s="93">
        <v>28</v>
      </c>
      <c r="I4" s="93">
        <v>153</v>
      </c>
      <c r="J4" s="93">
        <v>249</v>
      </c>
      <c r="K4" s="93">
        <v>108</v>
      </c>
      <c r="L4" s="93">
        <v>74</v>
      </c>
      <c r="M4" s="93">
        <v>145</v>
      </c>
      <c r="N4" s="93">
        <v>105</v>
      </c>
      <c r="O4" s="93">
        <v>115</v>
      </c>
      <c r="P4" s="93">
        <v>126</v>
      </c>
      <c r="Q4" s="93">
        <v>198</v>
      </c>
      <c r="R4">
        <f>SUM(L4:Q4)</f>
        <v>763</v>
      </c>
    </row>
    <row r="5" spans="1:18" ht="15">
      <c r="A5" s="73" t="s">
        <v>20</v>
      </c>
      <c r="B5" s="60" t="s">
        <v>21</v>
      </c>
      <c r="C5" s="73" t="s">
        <v>133</v>
      </c>
      <c r="D5" s="93">
        <v>139</v>
      </c>
      <c r="E5" s="93">
        <v>54</v>
      </c>
      <c r="F5" s="93">
        <v>5</v>
      </c>
      <c r="G5" s="93">
        <v>1</v>
      </c>
      <c r="H5" s="93">
        <v>1</v>
      </c>
      <c r="I5" s="93">
        <v>10</v>
      </c>
      <c r="J5" s="93">
        <v>86</v>
      </c>
      <c r="K5" s="93">
        <v>52</v>
      </c>
      <c r="L5" s="93">
        <v>11</v>
      </c>
      <c r="M5" s="93">
        <v>24</v>
      </c>
      <c r="N5" s="93">
        <v>25</v>
      </c>
      <c r="O5" s="93">
        <v>20</v>
      </c>
      <c r="P5" s="93">
        <v>17</v>
      </c>
      <c r="Q5" s="93">
        <v>42</v>
      </c>
      <c r="R5">
        <f>SUM(L5:Q5)</f>
        <v>139</v>
      </c>
    </row>
    <row r="6" spans="1:18" ht="15">
      <c r="A6" s="73" t="s">
        <v>22</v>
      </c>
      <c r="B6" s="60" t="s">
        <v>21</v>
      </c>
      <c r="C6" s="73" t="s">
        <v>133</v>
      </c>
      <c r="D6" s="93">
        <v>97</v>
      </c>
      <c r="E6" s="93">
        <v>44</v>
      </c>
      <c r="F6" s="93">
        <v>3</v>
      </c>
      <c r="G6" s="93">
        <v>1</v>
      </c>
      <c r="H6" s="93">
        <v>0</v>
      </c>
      <c r="I6" s="93">
        <v>5</v>
      </c>
      <c r="J6" s="93">
        <v>70</v>
      </c>
      <c r="K6" s="93">
        <v>40</v>
      </c>
      <c r="L6" s="93">
        <v>8</v>
      </c>
      <c r="M6" s="93">
        <v>16</v>
      </c>
      <c r="N6" s="93">
        <v>11</v>
      </c>
      <c r="O6" s="93">
        <v>16</v>
      </c>
      <c r="P6" s="93">
        <v>12</v>
      </c>
      <c r="Q6" s="93">
        <v>34</v>
      </c>
      <c r="R6">
        <f aca="true" t="shared" si="0" ref="R6:R11">SUM(L6:Q6)</f>
        <v>97</v>
      </c>
    </row>
    <row r="7" spans="1:18" ht="15">
      <c r="A7" s="73" t="s">
        <v>23</v>
      </c>
      <c r="B7" s="60" t="s">
        <v>21</v>
      </c>
      <c r="C7" s="73" t="s">
        <v>133</v>
      </c>
      <c r="D7" s="93">
        <v>302</v>
      </c>
      <c r="E7" s="93">
        <v>134</v>
      </c>
      <c r="F7" s="93">
        <v>11</v>
      </c>
      <c r="G7" s="93">
        <v>5</v>
      </c>
      <c r="H7" s="93">
        <v>8</v>
      </c>
      <c r="I7" s="93">
        <v>51</v>
      </c>
      <c r="J7" s="93">
        <v>133</v>
      </c>
      <c r="K7" s="93">
        <v>66</v>
      </c>
      <c r="L7" s="93">
        <v>21</v>
      </c>
      <c r="M7" s="93">
        <v>58</v>
      </c>
      <c r="N7" s="93">
        <v>41</v>
      </c>
      <c r="O7" s="93">
        <v>25</v>
      </c>
      <c r="P7" s="93">
        <v>42</v>
      </c>
      <c r="Q7" s="93">
        <v>115</v>
      </c>
      <c r="R7">
        <f t="shared" si="0"/>
        <v>302</v>
      </c>
    </row>
    <row r="8" spans="1:18" ht="15">
      <c r="A8" s="73" t="s">
        <v>24</v>
      </c>
      <c r="B8" s="60" t="s">
        <v>21</v>
      </c>
      <c r="C8" s="73" t="s">
        <v>133</v>
      </c>
      <c r="D8" s="93">
        <v>204</v>
      </c>
      <c r="E8" s="93">
        <v>76</v>
      </c>
      <c r="F8" s="93">
        <v>8</v>
      </c>
      <c r="G8" s="93">
        <v>3</v>
      </c>
      <c r="H8" s="93">
        <v>5</v>
      </c>
      <c r="I8" s="93">
        <v>11</v>
      </c>
      <c r="J8" s="93">
        <v>140</v>
      </c>
      <c r="K8" s="93">
        <v>78</v>
      </c>
      <c r="L8" s="93">
        <v>11</v>
      </c>
      <c r="M8" s="93">
        <v>33</v>
      </c>
      <c r="N8" s="93">
        <v>34</v>
      </c>
      <c r="O8" s="93">
        <v>26</v>
      </c>
      <c r="P8" s="93">
        <v>41</v>
      </c>
      <c r="Q8" s="93">
        <v>59</v>
      </c>
      <c r="R8">
        <f t="shared" si="0"/>
        <v>204</v>
      </c>
    </row>
    <row r="9" spans="1:18" ht="15">
      <c r="A9" s="73" t="s">
        <v>25</v>
      </c>
      <c r="B9" s="60" t="s">
        <v>18</v>
      </c>
      <c r="C9" s="73" t="s">
        <v>133</v>
      </c>
      <c r="D9" s="93">
        <v>297</v>
      </c>
      <c r="E9" s="93">
        <v>132</v>
      </c>
      <c r="F9" s="93">
        <v>18</v>
      </c>
      <c r="G9" s="93">
        <v>9</v>
      </c>
      <c r="H9" s="93">
        <v>10</v>
      </c>
      <c r="I9" s="93">
        <v>74</v>
      </c>
      <c r="J9" s="93">
        <v>125</v>
      </c>
      <c r="K9" s="93">
        <v>72</v>
      </c>
      <c r="L9" s="93">
        <v>19</v>
      </c>
      <c r="M9" s="93">
        <v>56</v>
      </c>
      <c r="N9" s="93">
        <v>39</v>
      </c>
      <c r="O9" s="93">
        <v>41</v>
      </c>
      <c r="P9" s="93">
        <v>55</v>
      </c>
      <c r="Q9" s="93">
        <v>87</v>
      </c>
      <c r="R9">
        <f t="shared" si="0"/>
        <v>297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180</v>
      </c>
      <c r="E10" s="93">
        <v>89</v>
      </c>
      <c r="F10" s="93">
        <v>10</v>
      </c>
      <c r="G10" s="93">
        <v>5</v>
      </c>
      <c r="H10" s="93">
        <v>8</v>
      </c>
      <c r="I10" s="93">
        <v>32</v>
      </c>
      <c r="J10" s="93">
        <v>69</v>
      </c>
      <c r="K10" s="93">
        <v>36</v>
      </c>
      <c r="L10" s="93">
        <v>16</v>
      </c>
      <c r="M10" s="93">
        <v>22</v>
      </c>
      <c r="N10" s="93">
        <v>27</v>
      </c>
      <c r="O10" s="93">
        <v>29</v>
      </c>
      <c r="P10" s="93">
        <v>36</v>
      </c>
      <c r="Q10" s="93">
        <v>50</v>
      </c>
      <c r="R10">
        <f t="shared" si="0"/>
        <v>180</v>
      </c>
    </row>
    <row r="11" spans="1:18" ht="15.75">
      <c r="A11" s="108" t="s">
        <v>27</v>
      </c>
      <c r="B11" s="109"/>
      <c r="C11" s="110"/>
      <c r="D11" s="94">
        <v>1982</v>
      </c>
      <c r="E11" s="94">
        <v>910</v>
      </c>
      <c r="F11" s="94">
        <v>125</v>
      </c>
      <c r="G11" s="94">
        <v>59</v>
      </c>
      <c r="H11" s="94">
        <v>60</v>
      </c>
      <c r="I11" s="94">
        <v>336</v>
      </c>
      <c r="J11" s="94">
        <v>872</v>
      </c>
      <c r="K11" s="94">
        <v>452</v>
      </c>
      <c r="L11" s="94">
        <v>160</v>
      </c>
      <c r="M11" s="94">
        <v>354</v>
      </c>
      <c r="N11" s="94">
        <v>282</v>
      </c>
      <c r="O11" s="94">
        <v>272</v>
      </c>
      <c r="P11" s="94">
        <v>329</v>
      </c>
      <c r="Q11" s="94">
        <v>585</v>
      </c>
      <c r="R11">
        <f t="shared" si="0"/>
        <v>1982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M47" sqref="M47"/>
    </sheetView>
  </sheetViews>
  <sheetFormatPr defaultColWidth="9.00390625" defaultRowHeight="12.75"/>
  <cols>
    <col min="4" max="4" width="13.00390625" style="0" customWidth="1"/>
    <col min="5" max="5" width="14.625" style="0" customWidth="1"/>
    <col min="6" max="6" width="13.875" style="0" customWidth="1"/>
    <col min="7" max="7" width="14.375" style="0" customWidth="1"/>
    <col min="8" max="8" width="20.25390625" style="0" customWidth="1"/>
    <col min="9" max="9" width="14.75390625" style="0" customWidth="1"/>
    <col min="10" max="10" width="12.875" style="0" customWidth="1"/>
    <col min="12" max="12" width="15.75390625" style="0" customWidth="1"/>
    <col min="13" max="13" width="13.625" style="0" customWidth="1"/>
    <col min="14" max="14" width="14.25390625" style="0" customWidth="1"/>
    <col min="15" max="15" width="15.375" style="0" customWidth="1"/>
    <col min="16" max="16" width="14.375" style="0" customWidth="1"/>
    <col min="17" max="17" width="19.375" style="0" customWidth="1"/>
  </cols>
  <sheetData>
    <row r="1" spans="1:17" ht="18">
      <c r="A1" s="114" t="s">
        <v>172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793</v>
      </c>
      <c r="E4" s="93">
        <v>393</v>
      </c>
      <c r="F4" s="93">
        <v>69</v>
      </c>
      <c r="G4" s="93">
        <v>36</v>
      </c>
      <c r="H4" s="93">
        <v>25</v>
      </c>
      <c r="I4" s="93">
        <v>157</v>
      </c>
      <c r="J4" s="93">
        <v>259</v>
      </c>
      <c r="K4" s="93">
        <v>114</v>
      </c>
      <c r="L4" s="93">
        <v>104</v>
      </c>
      <c r="M4" s="93">
        <v>131</v>
      </c>
      <c r="N4" s="93">
        <v>121</v>
      </c>
      <c r="O4" s="93">
        <v>118</v>
      </c>
      <c r="P4" s="93">
        <v>125</v>
      </c>
      <c r="Q4" s="93">
        <v>192</v>
      </c>
      <c r="R4">
        <f>SUM(L4:Q4)</f>
        <v>791</v>
      </c>
    </row>
    <row r="5" spans="1:18" ht="15">
      <c r="A5" s="73" t="s">
        <v>20</v>
      </c>
      <c r="B5" s="60" t="s">
        <v>21</v>
      </c>
      <c r="C5" s="73" t="s">
        <v>133</v>
      </c>
      <c r="D5" s="93">
        <v>136</v>
      </c>
      <c r="E5" s="93">
        <v>58</v>
      </c>
      <c r="F5" s="93">
        <v>2</v>
      </c>
      <c r="G5" s="93">
        <v>1</v>
      </c>
      <c r="H5" s="93">
        <v>0</v>
      </c>
      <c r="I5" s="93">
        <v>9</v>
      </c>
      <c r="J5" s="93">
        <v>82</v>
      </c>
      <c r="K5" s="93">
        <v>46</v>
      </c>
      <c r="L5" s="93">
        <v>17</v>
      </c>
      <c r="M5" s="93">
        <v>23</v>
      </c>
      <c r="N5" s="93">
        <v>25</v>
      </c>
      <c r="O5" s="93">
        <v>16</v>
      </c>
      <c r="P5" s="93">
        <v>15</v>
      </c>
      <c r="Q5" s="93">
        <v>40</v>
      </c>
      <c r="R5">
        <f>SUM(L5:Q5)</f>
        <v>136</v>
      </c>
    </row>
    <row r="6" spans="1:18" ht="15">
      <c r="A6" s="73" t="s">
        <v>22</v>
      </c>
      <c r="B6" s="60" t="s">
        <v>21</v>
      </c>
      <c r="C6" s="73" t="s">
        <v>133</v>
      </c>
      <c r="D6" s="93">
        <v>88</v>
      </c>
      <c r="E6" s="93">
        <v>43</v>
      </c>
      <c r="F6" s="93">
        <v>3</v>
      </c>
      <c r="G6" s="93">
        <v>1</v>
      </c>
      <c r="H6" s="93">
        <v>0</v>
      </c>
      <c r="I6" s="93">
        <v>5</v>
      </c>
      <c r="J6" s="93">
        <v>60</v>
      </c>
      <c r="K6" s="93">
        <v>36</v>
      </c>
      <c r="L6" s="93">
        <v>2</v>
      </c>
      <c r="M6" s="93">
        <v>13</v>
      </c>
      <c r="N6" s="93">
        <v>16</v>
      </c>
      <c r="O6" s="93">
        <v>11</v>
      </c>
      <c r="P6" s="93">
        <v>15</v>
      </c>
      <c r="Q6" s="93">
        <v>31</v>
      </c>
      <c r="R6">
        <f aca="true" t="shared" si="0" ref="R6:R11">SUM(L6:Q6)</f>
        <v>88</v>
      </c>
    </row>
    <row r="7" spans="1:18" ht="15">
      <c r="A7" s="73" t="s">
        <v>23</v>
      </c>
      <c r="B7" s="60" t="s">
        <v>21</v>
      </c>
      <c r="C7" s="73" t="s">
        <v>133</v>
      </c>
      <c r="D7" s="93">
        <v>306</v>
      </c>
      <c r="E7" s="93">
        <v>130</v>
      </c>
      <c r="F7" s="93">
        <v>12</v>
      </c>
      <c r="G7" s="93">
        <v>3</v>
      </c>
      <c r="H7" s="93">
        <v>8</v>
      </c>
      <c r="I7" s="93">
        <v>51</v>
      </c>
      <c r="J7" s="93">
        <v>139</v>
      </c>
      <c r="K7" s="93">
        <v>70</v>
      </c>
      <c r="L7" s="93">
        <v>32</v>
      </c>
      <c r="M7" s="93">
        <v>42</v>
      </c>
      <c r="N7" s="93">
        <v>55</v>
      </c>
      <c r="O7" s="93">
        <v>28</v>
      </c>
      <c r="P7" s="93">
        <v>41</v>
      </c>
      <c r="Q7" s="93">
        <v>108</v>
      </c>
      <c r="R7">
        <f t="shared" si="0"/>
        <v>306</v>
      </c>
    </row>
    <row r="8" spans="1:18" ht="15">
      <c r="A8" s="73" t="s">
        <v>24</v>
      </c>
      <c r="B8" s="60" t="s">
        <v>21</v>
      </c>
      <c r="C8" s="73" t="s">
        <v>133</v>
      </c>
      <c r="D8" s="93">
        <v>214</v>
      </c>
      <c r="E8" s="93">
        <v>76</v>
      </c>
      <c r="F8" s="93">
        <v>12</v>
      </c>
      <c r="G8" s="93">
        <v>4</v>
      </c>
      <c r="H8" s="93">
        <v>6</v>
      </c>
      <c r="I8" s="93">
        <v>12</v>
      </c>
      <c r="J8" s="93">
        <v>149</v>
      </c>
      <c r="K8" s="93">
        <v>89</v>
      </c>
      <c r="L8" s="93">
        <v>25</v>
      </c>
      <c r="M8" s="93">
        <v>22</v>
      </c>
      <c r="N8" s="93">
        <v>41</v>
      </c>
      <c r="O8" s="93">
        <v>29</v>
      </c>
      <c r="P8" s="93">
        <v>36</v>
      </c>
      <c r="Q8" s="93">
        <v>61</v>
      </c>
      <c r="R8">
        <f t="shared" si="0"/>
        <v>214</v>
      </c>
    </row>
    <row r="9" spans="1:18" ht="15">
      <c r="A9" s="73" t="s">
        <v>25</v>
      </c>
      <c r="B9" s="60" t="s">
        <v>18</v>
      </c>
      <c r="C9" s="73" t="s">
        <v>133</v>
      </c>
      <c r="D9" s="93">
        <v>301</v>
      </c>
      <c r="E9" s="93">
        <v>137</v>
      </c>
      <c r="F9" s="93">
        <v>29</v>
      </c>
      <c r="G9" s="93">
        <v>14</v>
      </c>
      <c r="H9" s="93">
        <v>9</v>
      </c>
      <c r="I9" s="93">
        <v>77</v>
      </c>
      <c r="J9" s="93">
        <v>116</v>
      </c>
      <c r="K9" s="93">
        <v>66</v>
      </c>
      <c r="L9" s="93">
        <v>35</v>
      </c>
      <c r="M9" s="93">
        <v>40</v>
      </c>
      <c r="N9" s="93">
        <v>45</v>
      </c>
      <c r="O9" s="93">
        <v>40</v>
      </c>
      <c r="P9" s="93">
        <v>55</v>
      </c>
      <c r="Q9" s="93">
        <v>86</v>
      </c>
      <c r="R9">
        <f t="shared" si="0"/>
        <v>301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184</v>
      </c>
      <c r="E10" s="93">
        <v>94</v>
      </c>
      <c r="F10" s="93">
        <v>12</v>
      </c>
      <c r="G10" s="93">
        <v>6</v>
      </c>
      <c r="H10" s="93">
        <v>8</v>
      </c>
      <c r="I10" s="93">
        <v>30</v>
      </c>
      <c r="J10" s="93">
        <v>73</v>
      </c>
      <c r="K10" s="93">
        <v>37</v>
      </c>
      <c r="L10" s="93">
        <v>24</v>
      </c>
      <c r="M10" s="93">
        <v>25</v>
      </c>
      <c r="N10" s="93">
        <v>23</v>
      </c>
      <c r="O10" s="93">
        <v>26</v>
      </c>
      <c r="P10" s="93">
        <v>38</v>
      </c>
      <c r="Q10" s="93">
        <v>48</v>
      </c>
      <c r="R10">
        <f t="shared" si="0"/>
        <v>184</v>
      </c>
    </row>
    <row r="11" spans="1:18" ht="15.75">
      <c r="A11" s="108" t="s">
        <v>27</v>
      </c>
      <c r="B11" s="109"/>
      <c r="C11" s="110"/>
      <c r="D11" s="94">
        <v>2022</v>
      </c>
      <c r="E11" s="94">
        <v>931</v>
      </c>
      <c r="F11" s="94">
        <v>139</v>
      </c>
      <c r="G11" s="94">
        <v>65</v>
      </c>
      <c r="H11" s="94">
        <v>56</v>
      </c>
      <c r="I11" s="94">
        <v>341</v>
      </c>
      <c r="J11" s="94">
        <v>879</v>
      </c>
      <c r="K11" s="94">
        <v>459</v>
      </c>
      <c r="L11" s="94">
        <v>239</v>
      </c>
      <c r="M11" s="94">
        <v>296</v>
      </c>
      <c r="N11" s="94">
        <v>326</v>
      </c>
      <c r="O11" s="94">
        <v>269</v>
      </c>
      <c r="P11" s="94">
        <v>325</v>
      </c>
      <c r="Q11" s="94">
        <v>567</v>
      </c>
      <c r="R11">
        <f t="shared" si="0"/>
        <v>2022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3"/>
    </sheetView>
  </sheetViews>
  <sheetFormatPr defaultColWidth="9.00390625" defaultRowHeight="12.75"/>
  <cols>
    <col min="4" max="4" width="12.75390625" style="0" customWidth="1"/>
    <col min="5" max="5" width="14.75390625" style="0" customWidth="1"/>
    <col min="6" max="6" width="15.875" style="0" customWidth="1"/>
    <col min="7" max="7" width="14.75390625" style="0" customWidth="1"/>
    <col min="8" max="8" width="19.875" style="0" customWidth="1"/>
    <col min="9" max="9" width="17.00390625" style="0" customWidth="1"/>
    <col min="10" max="10" width="13.875" style="0" customWidth="1"/>
    <col min="12" max="12" width="16.375" style="0" customWidth="1"/>
    <col min="13" max="13" width="19.00390625" style="0" customWidth="1"/>
    <col min="14" max="14" width="15.875" style="0" customWidth="1"/>
    <col min="15" max="15" width="17.875" style="0" customWidth="1"/>
    <col min="16" max="16" width="25.125" style="0" customWidth="1"/>
    <col min="17" max="17" width="29.75390625" style="0" customWidth="1"/>
  </cols>
  <sheetData>
    <row r="1" spans="1:17" ht="18">
      <c r="A1" s="114" t="s">
        <v>173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793</v>
      </c>
      <c r="E4" s="93">
        <v>383</v>
      </c>
      <c r="F4" s="93">
        <v>72</v>
      </c>
      <c r="G4" s="93">
        <v>36</v>
      </c>
      <c r="H4" s="93">
        <v>24</v>
      </c>
      <c r="I4" s="93">
        <v>159</v>
      </c>
      <c r="J4" s="93">
        <v>261</v>
      </c>
      <c r="K4" s="93">
        <v>120</v>
      </c>
      <c r="L4" s="93">
        <v>81</v>
      </c>
      <c r="M4" s="93">
        <v>145</v>
      </c>
      <c r="N4" s="93">
        <v>135</v>
      </c>
      <c r="O4" s="93">
        <v>120</v>
      </c>
      <c r="P4" s="93">
        <v>123</v>
      </c>
      <c r="Q4" s="93">
        <v>189</v>
      </c>
      <c r="R4">
        <f>SUM(L4:Q4)</f>
        <v>793</v>
      </c>
    </row>
    <row r="5" spans="1:18" ht="15">
      <c r="A5" s="73" t="s">
        <v>20</v>
      </c>
      <c r="B5" s="60" t="s">
        <v>21</v>
      </c>
      <c r="C5" s="73" t="s">
        <v>133</v>
      </c>
      <c r="D5" s="93">
        <v>128</v>
      </c>
      <c r="E5" s="93">
        <v>51</v>
      </c>
      <c r="F5" s="93">
        <v>3</v>
      </c>
      <c r="G5" s="93">
        <v>1</v>
      </c>
      <c r="H5" s="93">
        <v>0</v>
      </c>
      <c r="I5" s="93">
        <v>10</v>
      </c>
      <c r="J5" s="93">
        <v>72</v>
      </c>
      <c r="K5" s="93">
        <v>40</v>
      </c>
      <c r="L5" s="93">
        <v>11</v>
      </c>
      <c r="M5" s="93">
        <v>18</v>
      </c>
      <c r="N5" s="93">
        <v>29</v>
      </c>
      <c r="O5" s="93">
        <v>19</v>
      </c>
      <c r="P5" s="93">
        <v>15</v>
      </c>
      <c r="Q5" s="93">
        <v>36</v>
      </c>
      <c r="R5">
        <f>SUM(L5:Q5)</f>
        <v>128</v>
      </c>
    </row>
    <row r="6" spans="1:18" ht="15">
      <c r="A6" s="73" t="s">
        <v>22</v>
      </c>
      <c r="B6" s="60" t="s">
        <v>21</v>
      </c>
      <c r="C6" s="73" t="s">
        <v>133</v>
      </c>
      <c r="D6" s="93">
        <v>80</v>
      </c>
      <c r="E6" s="93">
        <v>39</v>
      </c>
      <c r="F6" s="93">
        <v>2</v>
      </c>
      <c r="G6" s="93">
        <v>1</v>
      </c>
      <c r="H6" s="93">
        <v>0</v>
      </c>
      <c r="I6" s="93">
        <v>5</v>
      </c>
      <c r="J6" s="93">
        <v>52</v>
      </c>
      <c r="K6" s="93">
        <v>31</v>
      </c>
      <c r="L6" s="93">
        <v>5</v>
      </c>
      <c r="M6" s="93">
        <v>7</v>
      </c>
      <c r="N6" s="93">
        <v>16</v>
      </c>
      <c r="O6" s="93">
        <v>7</v>
      </c>
      <c r="P6" s="93">
        <v>14</v>
      </c>
      <c r="Q6" s="93">
        <v>31</v>
      </c>
      <c r="R6">
        <f aca="true" t="shared" si="0" ref="R6:R11">SUM(L6:Q6)</f>
        <v>80</v>
      </c>
    </row>
    <row r="7" spans="1:18" ht="15">
      <c r="A7" s="73" t="s">
        <v>23</v>
      </c>
      <c r="B7" s="60" t="s">
        <v>21</v>
      </c>
      <c r="C7" s="73" t="s">
        <v>133</v>
      </c>
      <c r="D7" s="93">
        <v>303</v>
      </c>
      <c r="E7" s="93">
        <v>127</v>
      </c>
      <c r="F7" s="93">
        <v>12</v>
      </c>
      <c r="G7" s="93">
        <v>4</v>
      </c>
      <c r="H7" s="93">
        <v>8</v>
      </c>
      <c r="I7" s="93">
        <v>53</v>
      </c>
      <c r="J7" s="93">
        <v>138</v>
      </c>
      <c r="K7" s="93">
        <v>70</v>
      </c>
      <c r="L7" s="93">
        <v>21</v>
      </c>
      <c r="M7" s="93">
        <v>43</v>
      </c>
      <c r="N7" s="93">
        <v>60</v>
      </c>
      <c r="O7" s="93">
        <v>31</v>
      </c>
      <c r="P7" s="93">
        <v>42</v>
      </c>
      <c r="Q7" s="93">
        <v>106</v>
      </c>
      <c r="R7">
        <f t="shared" si="0"/>
        <v>303</v>
      </c>
    </row>
    <row r="8" spans="1:18" ht="15">
      <c r="A8" s="73" t="s">
        <v>24</v>
      </c>
      <c r="B8" s="60" t="s">
        <v>21</v>
      </c>
      <c r="C8" s="73" t="s">
        <v>133</v>
      </c>
      <c r="D8" s="93">
        <v>212</v>
      </c>
      <c r="E8" s="93">
        <v>79</v>
      </c>
      <c r="F8" s="93">
        <v>13</v>
      </c>
      <c r="G8" s="93">
        <v>4</v>
      </c>
      <c r="H8" s="93">
        <v>6</v>
      </c>
      <c r="I8" s="93">
        <v>12</v>
      </c>
      <c r="J8" s="93">
        <v>144</v>
      </c>
      <c r="K8" s="93">
        <v>81</v>
      </c>
      <c r="L8" s="93">
        <v>17</v>
      </c>
      <c r="M8" s="93">
        <v>33</v>
      </c>
      <c r="N8" s="93">
        <v>39</v>
      </c>
      <c r="O8" s="93">
        <v>28</v>
      </c>
      <c r="P8" s="93">
        <v>37</v>
      </c>
      <c r="Q8" s="93">
        <v>58</v>
      </c>
      <c r="R8">
        <f t="shared" si="0"/>
        <v>212</v>
      </c>
    </row>
    <row r="9" spans="1:18" ht="15">
      <c r="A9" s="73" t="s">
        <v>25</v>
      </c>
      <c r="B9" s="60" t="s">
        <v>18</v>
      </c>
      <c r="C9" s="73" t="s">
        <v>133</v>
      </c>
      <c r="D9" s="93">
        <v>309</v>
      </c>
      <c r="E9" s="93">
        <v>139</v>
      </c>
      <c r="F9" s="93">
        <v>27</v>
      </c>
      <c r="G9" s="93">
        <v>11</v>
      </c>
      <c r="H9" s="93">
        <v>8</v>
      </c>
      <c r="I9" s="93">
        <v>74</v>
      </c>
      <c r="J9" s="93">
        <v>121</v>
      </c>
      <c r="K9" s="93">
        <v>65</v>
      </c>
      <c r="L9" s="93">
        <v>36</v>
      </c>
      <c r="M9" s="93">
        <v>45</v>
      </c>
      <c r="N9" s="93">
        <v>56</v>
      </c>
      <c r="O9" s="93">
        <v>35</v>
      </c>
      <c r="P9" s="93">
        <v>57</v>
      </c>
      <c r="Q9" s="93">
        <v>80</v>
      </c>
      <c r="R9">
        <f t="shared" si="0"/>
        <v>309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185</v>
      </c>
      <c r="E10" s="93">
        <v>93</v>
      </c>
      <c r="F10" s="93">
        <v>12</v>
      </c>
      <c r="G10" s="93">
        <v>7</v>
      </c>
      <c r="H10" s="93">
        <v>7</v>
      </c>
      <c r="I10" s="93">
        <v>31</v>
      </c>
      <c r="J10" s="93">
        <v>76</v>
      </c>
      <c r="K10" s="93">
        <v>44</v>
      </c>
      <c r="L10" s="93">
        <v>17</v>
      </c>
      <c r="M10" s="93">
        <v>31</v>
      </c>
      <c r="N10" s="93">
        <v>26</v>
      </c>
      <c r="O10" s="93">
        <v>25</v>
      </c>
      <c r="P10" s="93">
        <v>36</v>
      </c>
      <c r="Q10" s="93">
        <v>50</v>
      </c>
      <c r="R10">
        <f t="shared" si="0"/>
        <v>185</v>
      </c>
    </row>
    <row r="11" spans="1:18" ht="15.75">
      <c r="A11" s="108" t="s">
        <v>27</v>
      </c>
      <c r="B11" s="109"/>
      <c r="C11" s="110"/>
      <c r="D11" s="94">
        <v>2010</v>
      </c>
      <c r="E11" s="94">
        <v>911</v>
      </c>
      <c r="F11" s="94">
        <v>141</v>
      </c>
      <c r="G11" s="94">
        <v>64</v>
      </c>
      <c r="H11" s="94">
        <v>53</v>
      </c>
      <c r="I11" s="94">
        <v>344</v>
      </c>
      <c r="J11" s="94">
        <v>865</v>
      </c>
      <c r="K11" s="94">
        <v>452</v>
      </c>
      <c r="L11" s="94">
        <v>188</v>
      </c>
      <c r="M11" s="94">
        <v>322</v>
      </c>
      <c r="N11" s="94">
        <v>361</v>
      </c>
      <c r="O11" s="94">
        <v>265</v>
      </c>
      <c r="P11" s="94">
        <v>324</v>
      </c>
      <c r="Q11" s="94">
        <v>550</v>
      </c>
      <c r="R11">
        <f t="shared" si="0"/>
        <v>2010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S15"/>
    </sheetView>
  </sheetViews>
  <sheetFormatPr defaultColWidth="9.00390625" defaultRowHeight="12.75"/>
  <cols>
    <col min="6" max="7" width="16.625" style="0" customWidth="1"/>
    <col min="8" max="8" width="19.75390625" style="0" customWidth="1"/>
    <col min="9" max="9" width="13.375" style="0" customWidth="1"/>
    <col min="10" max="10" width="14.125" style="0" customWidth="1"/>
    <col min="11" max="11" width="13.625" style="0" customWidth="1"/>
    <col min="12" max="12" width="17.00390625" style="0" customWidth="1"/>
    <col min="13" max="13" width="16.875" style="0" customWidth="1"/>
    <col min="14" max="14" width="15.625" style="0" customWidth="1"/>
    <col min="15" max="15" width="16.875" style="0" customWidth="1"/>
    <col min="16" max="16" width="14.375" style="0" customWidth="1"/>
    <col min="17" max="17" width="16.25390625" style="0" customWidth="1"/>
  </cols>
  <sheetData>
    <row r="1" spans="1:17" ht="18">
      <c r="A1" s="114" t="s">
        <v>174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744</v>
      </c>
      <c r="E4" s="93">
        <v>355</v>
      </c>
      <c r="F4" s="93">
        <v>66</v>
      </c>
      <c r="G4" s="93">
        <v>31</v>
      </c>
      <c r="H4" s="93">
        <v>24</v>
      </c>
      <c r="I4" s="93">
        <v>150</v>
      </c>
      <c r="J4" s="93">
        <v>250</v>
      </c>
      <c r="K4" s="93">
        <v>113</v>
      </c>
      <c r="L4" s="93">
        <v>59</v>
      </c>
      <c r="M4" s="93">
        <v>135</v>
      </c>
      <c r="N4" s="93">
        <v>141</v>
      </c>
      <c r="O4" s="93">
        <v>112</v>
      </c>
      <c r="P4" s="93">
        <v>116</v>
      </c>
      <c r="Q4" s="93">
        <v>181</v>
      </c>
      <c r="R4">
        <f>SUM(L4:Q4)</f>
        <v>744</v>
      </c>
    </row>
    <row r="5" spans="1:18" ht="15">
      <c r="A5" s="73" t="s">
        <v>20</v>
      </c>
      <c r="B5" s="60" t="s">
        <v>21</v>
      </c>
      <c r="C5" s="73" t="s">
        <v>133</v>
      </c>
      <c r="D5" s="93">
        <v>115</v>
      </c>
      <c r="E5" s="93">
        <v>43</v>
      </c>
      <c r="F5" s="93">
        <v>1</v>
      </c>
      <c r="G5" s="93">
        <v>0</v>
      </c>
      <c r="H5" s="93">
        <v>0</v>
      </c>
      <c r="I5" s="93">
        <v>10</v>
      </c>
      <c r="J5" s="93">
        <v>62</v>
      </c>
      <c r="K5" s="93">
        <v>36</v>
      </c>
      <c r="L5" s="93">
        <v>5</v>
      </c>
      <c r="M5" s="93">
        <v>14</v>
      </c>
      <c r="N5" s="93">
        <v>23</v>
      </c>
      <c r="O5" s="93">
        <v>25</v>
      </c>
      <c r="P5" s="93">
        <v>16</v>
      </c>
      <c r="Q5" s="93">
        <v>32</v>
      </c>
      <c r="R5">
        <f>SUM(L5:Q5)</f>
        <v>115</v>
      </c>
    </row>
    <row r="6" spans="1:18" ht="15">
      <c r="A6" s="73" t="s">
        <v>22</v>
      </c>
      <c r="B6" s="60" t="s">
        <v>21</v>
      </c>
      <c r="C6" s="73" t="s">
        <v>133</v>
      </c>
      <c r="D6" s="93">
        <v>79</v>
      </c>
      <c r="E6" s="93">
        <v>39</v>
      </c>
      <c r="F6" s="93">
        <v>1</v>
      </c>
      <c r="G6" s="93">
        <v>1</v>
      </c>
      <c r="H6" s="93">
        <v>0</v>
      </c>
      <c r="I6" s="93">
        <v>4</v>
      </c>
      <c r="J6" s="93">
        <v>51</v>
      </c>
      <c r="K6" s="93">
        <v>31</v>
      </c>
      <c r="L6" s="93">
        <v>3</v>
      </c>
      <c r="M6" s="93">
        <v>6</v>
      </c>
      <c r="N6" s="93">
        <v>16</v>
      </c>
      <c r="O6" s="93">
        <v>9</v>
      </c>
      <c r="P6" s="93">
        <v>15</v>
      </c>
      <c r="Q6" s="93">
        <v>30</v>
      </c>
      <c r="R6">
        <f aca="true" t="shared" si="0" ref="R6:R11">SUM(L6:Q6)</f>
        <v>79</v>
      </c>
    </row>
    <row r="7" spans="1:18" ht="15">
      <c r="A7" s="73" t="s">
        <v>23</v>
      </c>
      <c r="B7" s="60" t="s">
        <v>21</v>
      </c>
      <c r="C7" s="73" t="s">
        <v>133</v>
      </c>
      <c r="D7" s="93">
        <v>297</v>
      </c>
      <c r="E7" s="93">
        <v>126</v>
      </c>
      <c r="F7" s="93">
        <v>11</v>
      </c>
      <c r="G7" s="93">
        <v>3</v>
      </c>
      <c r="H7" s="93">
        <v>8</v>
      </c>
      <c r="I7" s="93">
        <v>51</v>
      </c>
      <c r="J7" s="93">
        <v>135</v>
      </c>
      <c r="K7" s="93">
        <v>68</v>
      </c>
      <c r="L7" s="93">
        <v>18</v>
      </c>
      <c r="M7" s="93">
        <v>39</v>
      </c>
      <c r="N7" s="93">
        <v>54</v>
      </c>
      <c r="O7" s="93">
        <v>42</v>
      </c>
      <c r="P7" s="93">
        <v>43</v>
      </c>
      <c r="Q7" s="93">
        <v>101</v>
      </c>
      <c r="R7">
        <f t="shared" si="0"/>
        <v>297</v>
      </c>
    </row>
    <row r="8" spans="1:18" ht="15">
      <c r="A8" s="73" t="s">
        <v>24</v>
      </c>
      <c r="B8" s="60" t="s">
        <v>21</v>
      </c>
      <c r="C8" s="73" t="s">
        <v>133</v>
      </c>
      <c r="D8" s="93">
        <v>200</v>
      </c>
      <c r="E8" s="93">
        <v>79</v>
      </c>
      <c r="F8" s="93">
        <v>9</v>
      </c>
      <c r="G8" s="93">
        <v>3</v>
      </c>
      <c r="H8" s="93">
        <v>7</v>
      </c>
      <c r="I8" s="93">
        <v>11</v>
      </c>
      <c r="J8" s="93">
        <v>135</v>
      </c>
      <c r="K8" s="93">
        <v>74</v>
      </c>
      <c r="L8" s="93">
        <v>18</v>
      </c>
      <c r="M8" s="93">
        <v>25</v>
      </c>
      <c r="N8" s="93">
        <v>28</v>
      </c>
      <c r="O8" s="93">
        <v>39</v>
      </c>
      <c r="P8" s="93">
        <v>33</v>
      </c>
      <c r="Q8" s="93">
        <v>57</v>
      </c>
      <c r="R8">
        <f t="shared" si="0"/>
        <v>200</v>
      </c>
    </row>
    <row r="9" spans="1:18" ht="15">
      <c r="A9" s="73" t="s">
        <v>25</v>
      </c>
      <c r="B9" s="60" t="s">
        <v>18</v>
      </c>
      <c r="C9" s="73" t="s">
        <v>133</v>
      </c>
      <c r="D9" s="93">
        <v>309</v>
      </c>
      <c r="E9" s="93">
        <v>136</v>
      </c>
      <c r="F9" s="93">
        <v>25</v>
      </c>
      <c r="G9" s="93">
        <v>10</v>
      </c>
      <c r="H9" s="93">
        <v>8</v>
      </c>
      <c r="I9" s="93">
        <v>73</v>
      </c>
      <c r="J9" s="93">
        <v>130</v>
      </c>
      <c r="K9" s="93">
        <v>71</v>
      </c>
      <c r="L9" s="93">
        <v>26</v>
      </c>
      <c r="M9" s="93">
        <v>58</v>
      </c>
      <c r="N9" s="93">
        <v>52</v>
      </c>
      <c r="O9" s="93">
        <v>43</v>
      </c>
      <c r="P9" s="93">
        <v>56</v>
      </c>
      <c r="Q9" s="93">
        <v>74</v>
      </c>
      <c r="R9">
        <f t="shared" si="0"/>
        <v>309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162</v>
      </c>
      <c r="E10" s="93">
        <v>85</v>
      </c>
      <c r="F10" s="93">
        <v>9</v>
      </c>
      <c r="G10" s="93">
        <v>6</v>
      </c>
      <c r="H10" s="93">
        <v>6</v>
      </c>
      <c r="I10" s="93">
        <v>28</v>
      </c>
      <c r="J10" s="93">
        <v>62</v>
      </c>
      <c r="K10" s="93">
        <v>36</v>
      </c>
      <c r="L10" s="93">
        <v>9</v>
      </c>
      <c r="M10" s="93">
        <v>26</v>
      </c>
      <c r="N10" s="93">
        <v>22</v>
      </c>
      <c r="O10" s="93">
        <v>25</v>
      </c>
      <c r="P10" s="93">
        <v>32</v>
      </c>
      <c r="Q10" s="93">
        <v>48</v>
      </c>
      <c r="R10">
        <f t="shared" si="0"/>
        <v>162</v>
      </c>
    </row>
    <row r="11" spans="1:18" ht="15.75">
      <c r="A11" s="108" t="s">
        <v>27</v>
      </c>
      <c r="B11" s="109"/>
      <c r="C11" s="110"/>
      <c r="D11" s="94">
        <v>1906</v>
      </c>
      <c r="E11" s="94">
        <v>863</v>
      </c>
      <c r="F11" s="94">
        <v>122</v>
      </c>
      <c r="G11" s="94">
        <v>54</v>
      </c>
      <c r="H11" s="94">
        <v>53</v>
      </c>
      <c r="I11" s="94">
        <v>327</v>
      </c>
      <c r="J11" s="94">
        <v>825</v>
      </c>
      <c r="K11" s="94">
        <v>429</v>
      </c>
      <c r="L11" s="94">
        <v>138</v>
      </c>
      <c r="M11" s="94">
        <v>303</v>
      </c>
      <c r="N11" s="94">
        <v>336</v>
      </c>
      <c r="O11" s="94">
        <v>295</v>
      </c>
      <c r="P11" s="94">
        <v>311</v>
      </c>
      <c r="Q11" s="94">
        <v>523</v>
      </c>
      <c r="R11">
        <f t="shared" si="0"/>
        <v>1906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spans="1:17" ht="76.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4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15</v>
      </c>
      <c r="Q2" s="4" t="s">
        <v>16</v>
      </c>
    </row>
    <row r="3" spans="1:17" ht="12.75">
      <c r="A3" s="7" t="s">
        <v>17</v>
      </c>
      <c r="B3" s="1" t="s">
        <v>18</v>
      </c>
      <c r="C3" s="1" t="s">
        <v>19</v>
      </c>
      <c r="D3" s="8">
        <v>1709</v>
      </c>
      <c r="E3" s="8">
        <v>806</v>
      </c>
      <c r="F3" s="8">
        <v>903</v>
      </c>
      <c r="G3" s="8">
        <v>186</v>
      </c>
      <c r="H3" s="8">
        <v>124</v>
      </c>
      <c r="I3" s="8">
        <v>62</v>
      </c>
      <c r="J3" s="8">
        <v>67</v>
      </c>
      <c r="K3" s="8">
        <v>104</v>
      </c>
      <c r="L3" s="8">
        <v>69</v>
      </c>
      <c r="M3" s="8">
        <v>197</v>
      </c>
      <c r="N3" s="8">
        <v>294</v>
      </c>
      <c r="O3" s="8">
        <v>286</v>
      </c>
      <c r="P3" s="8">
        <v>361</v>
      </c>
      <c r="Q3" s="8">
        <v>502</v>
      </c>
    </row>
    <row r="4" spans="1:17" ht="12.75">
      <c r="A4" s="7" t="s">
        <v>20</v>
      </c>
      <c r="B4" s="1" t="s">
        <v>21</v>
      </c>
      <c r="C4" s="1"/>
      <c r="D4" s="8">
        <v>229</v>
      </c>
      <c r="E4" s="8">
        <v>91</v>
      </c>
      <c r="F4" s="8">
        <v>138</v>
      </c>
      <c r="G4" s="8">
        <v>17</v>
      </c>
      <c r="H4" s="8">
        <v>10</v>
      </c>
      <c r="I4" s="8">
        <v>7</v>
      </c>
      <c r="J4" s="8">
        <v>2</v>
      </c>
      <c r="K4" s="8">
        <v>22</v>
      </c>
      <c r="L4" s="8">
        <v>10</v>
      </c>
      <c r="M4" s="8">
        <v>25</v>
      </c>
      <c r="N4" s="8">
        <v>44</v>
      </c>
      <c r="O4" s="8">
        <v>36</v>
      </c>
      <c r="P4" s="8">
        <v>43</v>
      </c>
      <c r="Q4" s="8">
        <v>71</v>
      </c>
    </row>
    <row r="5" spans="1:17" ht="12.75">
      <c r="A5" s="7" t="s">
        <v>22</v>
      </c>
      <c r="B5" s="1" t="s">
        <v>21</v>
      </c>
      <c r="C5" s="1"/>
      <c r="D5" s="8">
        <v>221</v>
      </c>
      <c r="E5" s="8">
        <v>89</v>
      </c>
      <c r="F5" s="8">
        <v>132</v>
      </c>
      <c r="G5" s="8">
        <v>9</v>
      </c>
      <c r="H5" s="8">
        <v>8</v>
      </c>
      <c r="I5" s="8">
        <v>1</v>
      </c>
      <c r="J5" s="8">
        <v>4</v>
      </c>
      <c r="K5" s="8">
        <v>17</v>
      </c>
      <c r="L5" s="8">
        <v>7</v>
      </c>
      <c r="M5" s="8">
        <v>22</v>
      </c>
      <c r="N5" s="8">
        <v>29</v>
      </c>
      <c r="O5" s="8">
        <v>38</v>
      </c>
      <c r="P5" s="8">
        <v>41</v>
      </c>
      <c r="Q5" s="8">
        <v>84</v>
      </c>
    </row>
    <row r="6" spans="1:17" ht="12.75">
      <c r="A6" s="7" t="s">
        <v>23</v>
      </c>
      <c r="B6" s="1" t="s">
        <v>21</v>
      </c>
      <c r="C6" s="1"/>
      <c r="D6" s="8">
        <v>652</v>
      </c>
      <c r="E6" s="8">
        <v>259</v>
      </c>
      <c r="F6" s="8">
        <v>393</v>
      </c>
      <c r="G6" s="8">
        <v>63</v>
      </c>
      <c r="H6" s="8">
        <v>43</v>
      </c>
      <c r="I6" s="8">
        <v>20</v>
      </c>
      <c r="J6" s="8">
        <v>18</v>
      </c>
      <c r="K6" s="8">
        <v>39</v>
      </c>
      <c r="L6" s="8">
        <v>18</v>
      </c>
      <c r="M6" s="8">
        <v>56</v>
      </c>
      <c r="N6" s="8">
        <v>92</v>
      </c>
      <c r="O6" s="8">
        <v>102</v>
      </c>
      <c r="P6" s="8">
        <v>136</v>
      </c>
      <c r="Q6" s="8">
        <v>248</v>
      </c>
    </row>
    <row r="7" spans="1:17" ht="12.75">
      <c r="A7" s="7" t="s">
        <v>24</v>
      </c>
      <c r="B7" s="1" t="s">
        <v>21</v>
      </c>
      <c r="C7" s="1"/>
      <c r="D7" s="8">
        <v>386</v>
      </c>
      <c r="E7" s="8">
        <v>172</v>
      </c>
      <c r="F7" s="8">
        <v>214</v>
      </c>
      <c r="G7" s="8">
        <v>27</v>
      </c>
      <c r="H7" s="8">
        <v>20</v>
      </c>
      <c r="I7" s="8">
        <v>7</v>
      </c>
      <c r="J7" s="8">
        <v>15</v>
      </c>
      <c r="K7" s="8">
        <v>33</v>
      </c>
      <c r="L7" s="8">
        <v>12</v>
      </c>
      <c r="M7" s="8">
        <v>45</v>
      </c>
      <c r="N7" s="8">
        <v>55</v>
      </c>
      <c r="O7" s="8">
        <v>52</v>
      </c>
      <c r="P7" s="8">
        <v>82</v>
      </c>
      <c r="Q7" s="8">
        <v>140</v>
      </c>
    </row>
    <row r="8" spans="1:17" ht="12.75">
      <c r="A8" s="7" t="s">
        <v>25</v>
      </c>
      <c r="B8" s="1" t="s">
        <v>21</v>
      </c>
      <c r="C8" s="1"/>
      <c r="D8" s="8">
        <v>704</v>
      </c>
      <c r="E8" s="8">
        <v>315</v>
      </c>
      <c r="F8" s="8">
        <v>389</v>
      </c>
      <c r="G8" s="8">
        <v>59</v>
      </c>
      <c r="H8" s="8">
        <v>49</v>
      </c>
      <c r="I8" s="8">
        <v>10</v>
      </c>
      <c r="J8" s="8">
        <v>23</v>
      </c>
      <c r="K8" s="8">
        <v>51</v>
      </c>
      <c r="L8" s="8">
        <v>28</v>
      </c>
      <c r="M8" s="8">
        <v>71</v>
      </c>
      <c r="N8" s="8">
        <v>103</v>
      </c>
      <c r="O8" s="8">
        <v>118</v>
      </c>
      <c r="P8" s="8">
        <v>138</v>
      </c>
      <c r="Q8" s="8">
        <v>246</v>
      </c>
    </row>
    <row r="9" spans="1:17" ht="12.75">
      <c r="A9" s="9" t="s">
        <v>26</v>
      </c>
      <c r="B9" s="1" t="s">
        <v>21</v>
      </c>
      <c r="C9" s="1"/>
      <c r="D9" s="10">
        <v>382</v>
      </c>
      <c r="E9" s="10">
        <v>184</v>
      </c>
      <c r="F9" s="10">
        <v>198</v>
      </c>
      <c r="G9" s="10">
        <v>38</v>
      </c>
      <c r="H9" s="10">
        <v>29</v>
      </c>
      <c r="I9" s="10">
        <v>9</v>
      </c>
      <c r="J9" s="10">
        <v>8</v>
      </c>
      <c r="K9" s="10">
        <v>35</v>
      </c>
      <c r="L9" s="10">
        <v>18</v>
      </c>
      <c r="M9" s="10">
        <v>30</v>
      </c>
      <c r="N9" s="10">
        <v>70</v>
      </c>
      <c r="O9" s="10">
        <v>55</v>
      </c>
      <c r="P9" s="10">
        <v>84</v>
      </c>
      <c r="Q9" s="10">
        <v>125</v>
      </c>
    </row>
    <row r="10" spans="1:17" ht="12.75">
      <c r="A10" s="11" t="s">
        <v>27</v>
      </c>
      <c r="D10" s="12">
        <f aca="true" t="shared" si="0" ref="D10:Q10">SUM(D3:D9)</f>
        <v>4283</v>
      </c>
      <c r="E10" s="13">
        <f t="shared" si="0"/>
        <v>1916</v>
      </c>
      <c r="F10" s="13">
        <f t="shared" si="0"/>
        <v>2367</v>
      </c>
      <c r="G10" s="13">
        <f t="shared" si="0"/>
        <v>399</v>
      </c>
      <c r="H10" s="13">
        <f t="shared" si="0"/>
        <v>283</v>
      </c>
      <c r="I10" s="13">
        <f t="shared" si="0"/>
        <v>116</v>
      </c>
      <c r="J10" s="13">
        <f t="shared" si="0"/>
        <v>137</v>
      </c>
      <c r="K10" s="13">
        <f t="shared" si="0"/>
        <v>301</v>
      </c>
      <c r="L10" s="13">
        <f t="shared" si="0"/>
        <v>162</v>
      </c>
      <c r="M10" s="13">
        <f t="shared" si="0"/>
        <v>446</v>
      </c>
      <c r="N10" s="13">
        <f t="shared" si="0"/>
        <v>687</v>
      </c>
      <c r="O10" s="13">
        <f t="shared" si="0"/>
        <v>687</v>
      </c>
      <c r="P10" s="13">
        <f t="shared" si="0"/>
        <v>885</v>
      </c>
      <c r="Q10" s="14">
        <f t="shared" si="0"/>
        <v>1416</v>
      </c>
    </row>
    <row r="12" ht="12.75">
      <c r="A12" s="15" t="s">
        <v>47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12.875" style="0" customWidth="1"/>
    <col min="2" max="2" width="4.25390625" style="0" customWidth="1"/>
    <col min="3" max="3" width="9.7539062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1772</v>
      </c>
      <c r="E2" s="1">
        <v>849</v>
      </c>
      <c r="F2" s="1">
        <f aca="true" t="shared" si="0" ref="F2:F9">D2-E2</f>
        <v>923</v>
      </c>
      <c r="G2" s="1">
        <v>133</v>
      </c>
      <c r="H2" s="1">
        <f aca="true" t="shared" si="1" ref="H2:H9">G2-I2</f>
        <v>86</v>
      </c>
      <c r="I2" s="1">
        <v>47</v>
      </c>
      <c r="J2" s="1">
        <v>45</v>
      </c>
      <c r="K2" s="1">
        <v>122</v>
      </c>
      <c r="L2" s="1">
        <v>77</v>
      </c>
      <c r="M2" s="1">
        <v>151</v>
      </c>
      <c r="N2" s="1">
        <v>253</v>
      </c>
      <c r="O2" s="1">
        <v>314</v>
      </c>
      <c r="P2" s="1">
        <v>305</v>
      </c>
      <c r="Q2" s="1">
        <v>672</v>
      </c>
    </row>
    <row r="3" spans="1:17" ht="12.75">
      <c r="A3" s="7" t="s">
        <v>20</v>
      </c>
      <c r="B3" s="1" t="s">
        <v>21</v>
      </c>
      <c r="C3" s="16"/>
      <c r="D3" s="1">
        <v>226</v>
      </c>
      <c r="E3" s="1">
        <v>86</v>
      </c>
      <c r="F3" s="1">
        <f t="shared" si="0"/>
        <v>140</v>
      </c>
      <c r="G3" s="1">
        <v>11</v>
      </c>
      <c r="H3" s="1">
        <f t="shared" si="1"/>
        <v>9</v>
      </c>
      <c r="I3" s="1">
        <v>2</v>
      </c>
      <c r="J3" s="1">
        <v>2</v>
      </c>
      <c r="K3" s="1">
        <v>26</v>
      </c>
      <c r="L3" s="1">
        <v>10</v>
      </c>
      <c r="M3" s="1">
        <v>19</v>
      </c>
      <c r="N3" s="1">
        <v>33</v>
      </c>
      <c r="O3" s="1">
        <v>33</v>
      </c>
      <c r="P3" s="1">
        <v>45</v>
      </c>
      <c r="Q3" s="1">
        <v>86</v>
      </c>
    </row>
    <row r="4" spans="1:17" ht="12.75">
      <c r="A4" s="7" t="s">
        <v>22</v>
      </c>
      <c r="B4" s="1" t="s">
        <v>21</v>
      </c>
      <c r="C4" s="16"/>
      <c r="D4" s="1">
        <v>192</v>
      </c>
      <c r="E4" s="1">
        <v>83</v>
      </c>
      <c r="F4" s="1">
        <f t="shared" si="0"/>
        <v>109</v>
      </c>
      <c r="G4" s="1">
        <v>11</v>
      </c>
      <c r="H4" s="1">
        <f t="shared" si="1"/>
        <v>7</v>
      </c>
      <c r="I4" s="1">
        <v>4</v>
      </c>
      <c r="J4" s="1">
        <v>1</v>
      </c>
      <c r="K4" s="1">
        <v>16</v>
      </c>
      <c r="L4" s="1">
        <v>8</v>
      </c>
      <c r="M4" s="1">
        <v>13</v>
      </c>
      <c r="N4" s="1">
        <v>22</v>
      </c>
      <c r="O4" s="1">
        <v>26</v>
      </c>
      <c r="P4" s="1">
        <v>31</v>
      </c>
      <c r="Q4" s="1">
        <v>92</v>
      </c>
    </row>
    <row r="5" spans="1:17" ht="12.75">
      <c r="A5" s="7" t="s">
        <v>23</v>
      </c>
      <c r="B5" s="1" t="s">
        <v>21</v>
      </c>
      <c r="C5" s="16"/>
      <c r="D5" s="1">
        <v>683</v>
      </c>
      <c r="E5" s="1">
        <v>282</v>
      </c>
      <c r="F5" s="1">
        <f t="shared" si="0"/>
        <v>401</v>
      </c>
      <c r="G5" s="1">
        <v>31</v>
      </c>
      <c r="H5" s="1">
        <f t="shared" si="1"/>
        <v>23</v>
      </c>
      <c r="I5" s="1">
        <v>8</v>
      </c>
      <c r="J5" s="1">
        <v>17</v>
      </c>
      <c r="K5" s="1">
        <v>49</v>
      </c>
      <c r="L5" s="1">
        <v>27</v>
      </c>
      <c r="M5" s="1">
        <v>46</v>
      </c>
      <c r="N5" s="1">
        <v>80</v>
      </c>
      <c r="O5" s="1">
        <v>94</v>
      </c>
      <c r="P5" s="1">
        <v>120</v>
      </c>
      <c r="Q5" s="1">
        <v>316</v>
      </c>
    </row>
    <row r="6" spans="1:17" ht="12.75">
      <c r="A6" s="7" t="s">
        <v>24</v>
      </c>
      <c r="B6" s="1" t="s">
        <v>21</v>
      </c>
      <c r="C6" s="16"/>
      <c r="D6" s="1">
        <v>390</v>
      </c>
      <c r="E6" s="1">
        <v>177</v>
      </c>
      <c r="F6" s="1">
        <f t="shared" si="0"/>
        <v>213</v>
      </c>
      <c r="G6" s="1">
        <v>20</v>
      </c>
      <c r="H6" s="1">
        <f t="shared" si="1"/>
        <v>9</v>
      </c>
      <c r="I6" s="1">
        <v>11</v>
      </c>
      <c r="J6" s="1">
        <v>10</v>
      </c>
      <c r="K6" s="1">
        <v>45</v>
      </c>
      <c r="L6" s="1">
        <v>29</v>
      </c>
      <c r="M6" s="1">
        <v>27</v>
      </c>
      <c r="N6" s="1">
        <v>49</v>
      </c>
      <c r="O6" s="1">
        <v>54</v>
      </c>
      <c r="P6" s="1">
        <v>70</v>
      </c>
      <c r="Q6" s="1">
        <v>161</v>
      </c>
    </row>
    <row r="7" spans="1:17" ht="12.75">
      <c r="A7" s="7" t="s">
        <v>25</v>
      </c>
      <c r="B7" s="1" t="s">
        <v>21</v>
      </c>
      <c r="C7" s="16"/>
      <c r="D7" s="1">
        <v>703</v>
      </c>
      <c r="E7" s="1">
        <v>323</v>
      </c>
      <c r="F7" s="1">
        <f t="shared" si="0"/>
        <v>380</v>
      </c>
      <c r="G7" s="1">
        <v>31</v>
      </c>
      <c r="H7" s="1">
        <f t="shared" si="1"/>
        <v>20</v>
      </c>
      <c r="I7" s="1">
        <v>11</v>
      </c>
      <c r="J7" s="1">
        <v>12</v>
      </c>
      <c r="K7" s="1">
        <v>45</v>
      </c>
      <c r="L7" s="1">
        <v>29</v>
      </c>
      <c r="M7" s="1">
        <v>49</v>
      </c>
      <c r="N7" s="1">
        <v>71</v>
      </c>
      <c r="O7" s="1">
        <v>105</v>
      </c>
      <c r="P7" s="1">
        <v>101</v>
      </c>
      <c r="Q7" s="1">
        <v>348</v>
      </c>
    </row>
    <row r="8" spans="1:17" ht="12.75">
      <c r="A8" s="9" t="s">
        <v>26</v>
      </c>
      <c r="B8" s="1" t="s">
        <v>21</v>
      </c>
      <c r="C8" s="16"/>
      <c r="D8" s="1">
        <v>375</v>
      </c>
      <c r="E8" s="1">
        <v>175</v>
      </c>
      <c r="F8" s="1">
        <f t="shared" si="0"/>
        <v>200</v>
      </c>
      <c r="G8" s="1">
        <v>17</v>
      </c>
      <c r="H8" s="1">
        <f t="shared" si="1"/>
        <v>11</v>
      </c>
      <c r="I8" s="1">
        <v>6</v>
      </c>
      <c r="J8" s="1">
        <v>5</v>
      </c>
      <c r="K8" s="1">
        <v>32</v>
      </c>
      <c r="L8" s="1">
        <v>20</v>
      </c>
      <c r="M8" s="1">
        <v>21</v>
      </c>
      <c r="N8" s="1">
        <v>52</v>
      </c>
      <c r="O8" s="1">
        <v>67</v>
      </c>
      <c r="P8" s="1">
        <v>54</v>
      </c>
      <c r="Q8" s="1">
        <v>161</v>
      </c>
    </row>
    <row r="9" spans="1:17" ht="12.75">
      <c r="A9" s="11" t="s">
        <v>27</v>
      </c>
      <c r="D9" s="1">
        <f>SUM(D2:D8)</f>
        <v>4341</v>
      </c>
      <c r="E9" s="1">
        <f>SUM(E2:E8)</f>
        <v>1975</v>
      </c>
      <c r="F9" s="1">
        <f t="shared" si="0"/>
        <v>2366</v>
      </c>
      <c r="G9" s="1">
        <f>SUM(G2:G8)</f>
        <v>254</v>
      </c>
      <c r="H9" s="1">
        <f t="shared" si="1"/>
        <v>165</v>
      </c>
      <c r="I9" s="1">
        <f aca="true" t="shared" si="2" ref="I9:Q9">SUM(I2:I8)</f>
        <v>89</v>
      </c>
      <c r="J9" s="1">
        <f t="shared" si="2"/>
        <v>92</v>
      </c>
      <c r="K9" s="1">
        <f t="shared" si="2"/>
        <v>335</v>
      </c>
      <c r="L9" s="1">
        <f t="shared" si="2"/>
        <v>200</v>
      </c>
      <c r="M9" s="1">
        <f t="shared" si="2"/>
        <v>326</v>
      </c>
      <c r="N9" s="1">
        <f t="shared" si="2"/>
        <v>560</v>
      </c>
      <c r="O9" s="1">
        <f t="shared" si="2"/>
        <v>693</v>
      </c>
      <c r="P9" s="1">
        <f t="shared" si="2"/>
        <v>726</v>
      </c>
      <c r="Q9" s="1">
        <f t="shared" si="2"/>
        <v>1836</v>
      </c>
    </row>
    <row r="11" ht="12.75">
      <c r="A11" t="s">
        <v>67</v>
      </c>
    </row>
  </sheetData>
  <sheetProtection selectLockedCells="1" selectUnlockedCells="1"/>
  <printOptions gridLines="1"/>
  <pageMargins left="0.75" right="0.75" top="1" bottom="1" header="0.5" footer="0.5"/>
  <pageSetup fitToHeight="1" fitToWidth="1" horizontalDpi="300" verticalDpi="300" orientation="landscape" paperSize="9"/>
  <headerFooter alignWithMargins="0">
    <oddHeader>&amp;C&amp;A</oddHeader>
    <oddFooter>&amp;CStrona &amp;P</oddFooter>
  </headerFooter>
</worksheet>
</file>

<file path=xl/worksheets/sheet200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2"/>
    </sheetView>
  </sheetViews>
  <sheetFormatPr defaultColWidth="9.00390625" defaultRowHeight="12.75"/>
  <cols>
    <col min="6" max="6" width="14.625" style="0" customWidth="1"/>
    <col min="7" max="7" width="18.00390625" style="0" customWidth="1"/>
    <col min="8" max="8" width="21.25390625" style="0" customWidth="1"/>
    <col min="9" max="9" width="16.00390625" style="0" customWidth="1"/>
    <col min="10" max="10" width="15.25390625" style="0" customWidth="1"/>
    <col min="11" max="11" width="17.875" style="0" customWidth="1"/>
    <col min="12" max="12" width="18.375" style="0" customWidth="1"/>
    <col min="13" max="13" width="16.375" style="0" customWidth="1"/>
    <col min="14" max="14" width="19.25390625" style="0" customWidth="1"/>
    <col min="15" max="15" width="13.875" style="0" customWidth="1"/>
    <col min="16" max="16" width="17.25390625" style="0" customWidth="1"/>
    <col min="17" max="17" width="15.75390625" style="0" customWidth="1"/>
  </cols>
  <sheetData>
    <row r="1" spans="1:17" ht="18">
      <c r="A1" s="114" t="s">
        <v>175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732</v>
      </c>
      <c r="E4" s="93">
        <v>343</v>
      </c>
      <c r="F4" s="93">
        <v>66</v>
      </c>
      <c r="G4" s="93">
        <v>27</v>
      </c>
      <c r="H4" s="93">
        <v>24</v>
      </c>
      <c r="I4" s="93">
        <v>156</v>
      </c>
      <c r="J4" s="93">
        <v>243</v>
      </c>
      <c r="K4" s="93">
        <v>116</v>
      </c>
      <c r="L4" s="93">
        <v>68</v>
      </c>
      <c r="M4" s="93">
        <v>105</v>
      </c>
      <c r="N4" s="93">
        <v>143</v>
      </c>
      <c r="O4" s="93">
        <v>122</v>
      </c>
      <c r="P4" s="93">
        <v>121</v>
      </c>
      <c r="Q4" s="93">
        <v>173</v>
      </c>
      <c r="R4">
        <f>SUM(L4:Q4)</f>
        <v>732</v>
      </c>
    </row>
    <row r="5" spans="1:18" ht="15">
      <c r="A5" s="73" t="s">
        <v>20</v>
      </c>
      <c r="B5" s="60" t="s">
        <v>21</v>
      </c>
      <c r="C5" s="73" t="s">
        <v>133</v>
      </c>
      <c r="D5" s="93">
        <v>103</v>
      </c>
      <c r="E5" s="93">
        <v>41</v>
      </c>
      <c r="F5" s="93">
        <v>0</v>
      </c>
      <c r="G5" s="93">
        <v>0</v>
      </c>
      <c r="H5" s="93">
        <v>0</v>
      </c>
      <c r="I5" s="93">
        <v>10</v>
      </c>
      <c r="J5" s="93">
        <v>54</v>
      </c>
      <c r="K5" s="93">
        <v>29</v>
      </c>
      <c r="L5" s="93">
        <v>4</v>
      </c>
      <c r="M5" s="93">
        <v>7</v>
      </c>
      <c r="N5" s="93">
        <v>19</v>
      </c>
      <c r="O5" s="93">
        <v>24</v>
      </c>
      <c r="P5" s="93">
        <v>16</v>
      </c>
      <c r="Q5" s="93">
        <v>33</v>
      </c>
      <c r="R5">
        <f>SUM(L5:Q5)</f>
        <v>103</v>
      </c>
    </row>
    <row r="6" spans="1:18" ht="15">
      <c r="A6" s="73" t="s">
        <v>22</v>
      </c>
      <c r="B6" s="60" t="s">
        <v>21</v>
      </c>
      <c r="C6" s="73" t="s">
        <v>133</v>
      </c>
      <c r="D6" s="93">
        <v>82</v>
      </c>
      <c r="E6" s="93">
        <v>39</v>
      </c>
      <c r="F6" s="93">
        <v>1</v>
      </c>
      <c r="G6" s="93">
        <v>1</v>
      </c>
      <c r="H6" s="93">
        <v>0</v>
      </c>
      <c r="I6" s="93">
        <v>3</v>
      </c>
      <c r="J6" s="93">
        <v>78</v>
      </c>
      <c r="K6" s="93">
        <v>55</v>
      </c>
      <c r="L6" s="93">
        <v>10</v>
      </c>
      <c r="M6" s="93">
        <v>6</v>
      </c>
      <c r="N6" s="93">
        <v>10</v>
      </c>
      <c r="O6" s="93">
        <v>12</v>
      </c>
      <c r="P6" s="93">
        <v>14</v>
      </c>
      <c r="Q6" s="93">
        <v>30</v>
      </c>
      <c r="R6">
        <f aca="true" t="shared" si="0" ref="R6:R11">SUM(L6:Q6)</f>
        <v>82</v>
      </c>
    </row>
    <row r="7" spans="1:18" ht="15">
      <c r="A7" s="73" t="s">
        <v>23</v>
      </c>
      <c r="B7" s="60" t="s">
        <v>21</v>
      </c>
      <c r="C7" s="73" t="s">
        <v>133</v>
      </c>
      <c r="D7" s="93">
        <v>273</v>
      </c>
      <c r="E7" s="93">
        <v>118</v>
      </c>
      <c r="F7" s="93">
        <v>13</v>
      </c>
      <c r="G7" s="93">
        <v>4</v>
      </c>
      <c r="H7" s="93">
        <v>7</v>
      </c>
      <c r="I7" s="93">
        <v>48</v>
      </c>
      <c r="J7" s="93">
        <v>119</v>
      </c>
      <c r="K7" s="93">
        <v>60</v>
      </c>
      <c r="L7" s="93">
        <v>13</v>
      </c>
      <c r="M7" s="93">
        <v>32</v>
      </c>
      <c r="N7" s="93">
        <v>42</v>
      </c>
      <c r="O7" s="93">
        <v>51</v>
      </c>
      <c r="P7" s="93">
        <v>41</v>
      </c>
      <c r="Q7" s="93">
        <v>94</v>
      </c>
      <c r="R7">
        <f t="shared" si="0"/>
        <v>273</v>
      </c>
    </row>
    <row r="8" spans="1:18" ht="15">
      <c r="A8" s="73" t="s">
        <v>24</v>
      </c>
      <c r="B8" s="60" t="s">
        <v>21</v>
      </c>
      <c r="C8" s="73" t="s">
        <v>133</v>
      </c>
      <c r="D8" s="93">
        <v>199</v>
      </c>
      <c r="E8" s="93">
        <v>79</v>
      </c>
      <c r="F8" s="93">
        <v>10</v>
      </c>
      <c r="G8" s="93">
        <v>2</v>
      </c>
      <c r="H8" s="93">
        <v>4</v>
      </c>
      <c r="I8" s="93">
        <v>8</v>
      </c>
      <c r="J8" s="93">
        <v>139</v>
      </c>
      <c r="K8" s="93">
        <v>75</v>
      </c>
      <c r="L8" s="93">
        <v>20</v>
      </c>
      <c r="M8" s="93">
        <v>28</v>
      </c>
      <c r="N8" s="93">
        <v>25</v>
      </c>
      <c r="O8" s="93">
        <v>36</v>
      </c>
      <c r="P8" s="93">
        <v>34</v>
      </c>
      <c r="Q8" s="93">
        <v>56</v>
      </c>
      <c r="R8">
        <f t="shared" si="0"/>
        <v>199</v>
      </c>
    </row>
    <row r="9" spans="1:18" ht="15">
      <c r="A9" s="73" t="s">
        <v>25</v>
      </c>
      <c r="B9" s="60" t="s">
        <v>18</v>
      </c>
      <c r="C9" s="73" t="s">
        <v>133</v>
      </c>
      <c r="D9" s="93">
        <v>301</v>
      </c>
      <c r="E9" s="93">
        <v>130</v>
      </c>
      <c r="F9" s="93">
        <v>25</v>
      </c>
      <c r="G9" s="93">
        <v>11</v>
      </c>
      <c r="H9" s="93">
        <v>7</v>
      </c>
      <c r="I9" s="93">
        <v>71</v>
      </c>
      <c r="J9" s="93">
        <v>130</v>
      </c>
      <c r="K9" s="93">
        <v>71</v>
      </c>
      <c r="L9" s="93">
        <v>20</v>
      </c>
      <c r="M9" s="93">
        <v>50</v>
      </c>
      <c r="N9" s="93">
        <v>52</v>
      </c>
      <c r="O9" s="93">
        <v>52</v>
      </c>
      <c r="P9" s="93">
        <v>49</v>
      </c>
      <c r="Q9" s="93">
        <v>78</v>
      </c>
      <c r="R9">
        <f t="shared" si="0"/>
        <v>301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161</v>
      </c>
      <c r="E10" s="93">
        <v>83</v>
      </c>
      <c r="F10" s="93">
        <v>9</v>
      </c>
      <c r="G10" s="93">
        <v>5</v>
      </c>
      <c r="H10" s="93">
        <v>6</v>
      </c>
      <c r="I10" s="93">
        <v>30</v>
      </c>
      <c r="J10" s="93">
        <v>60</v>
      </c>
      <c r="K10" s="93">
        <v>33</v>
      </c>
      <c r="L10" s="93">
        <v>15</v>
      </c>
      <c r="M10" s="93">
        <v>16</v>
      </c>
      <c r="N10" s="93">
        <v>23</v>
      </c>
      <c r="O10" s="93">
        <v>27</v>
      </c>
      <c r="P10" s="93">
        <v>34</v>
      </c>
      <c r="Q10" s="93">
        <v>46</v>
      </c>
      <c r="R10">
        <f t="shared" si="0"/>
        <v>161</v>
      </c>
    </row>
    <row r="11" spans="1:18" ht="15.75">
      <c r="A11" s="108" t="s">
        <v>27</v>
      </c>
      <c r="B11" s="109"/>
      <c r="C11" s="110"/>
      <c r="D11" s="94">
        <v>1851</v>
      </c>
      <c r="E11" s="94">
        <v>833</v>
      </c>
      <c r="F11" s="94">
        <v>124</v>
      </c>
      <c r="G11" s="94">
        <v>50</v>
      </c>
      <c r="H11" s="94">
        <v>48</v>
      </c>
      <c r="I11" s="94">
        <v>326</v>
      </c>
      <c r="J11" s="94">
        <v>801</v>
      </c>
      <c r="K11" s="94">
        <v>417</v>
      </c>
      <c r="L11" s="94">
        <v>150</v>
      </c>
      <c r="M11" s="94">
        <v>242</v>
      </c>
      <c r="N11" s="94">
        <v>315</v>
      </c>
      <c r="O11" s="94">
        <v>324</v>
      </c>
      <c r="P11" s="94">
        <v>309</v>
      </c>
      <c r="Q11" s="94">
        <v>511</v>
      </c>
      <c r="R11">
        <f t="shared" si="0"/>
        <v>1851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1"/>
    </sheetView>
  </sheetViews>
  <sheetFormatPr defaultColWidth="9.00390625" defaultRowHeight="12.75"/>
  <cols>
    <col min="6" max="6" width="12.00390625" style="0" customWidth="1"/>
    <col min="7" max="7" width="14.00390625" style="0" customWidth="1"/>
    <col min="8" max="8" width="19.25390625" style="0" customWidth="1"/>
    <col min="9" max="10" width="13.25390625" style="0" customWidth="1"/>
    <col min="11" max="11" width="12.875" style="0" customWidth="1"/>
    <col min="12" max="12" width="14.25390625" style="0" customWidth="1"/>
    <col min="13" max="13" width="13.75390625" style="0" customWidth="1"/>
    <col min="14" max="14" width="13.125" style="0" customWidth="1"/>
    <col min="15" max="16" width="15.25390625" style="0" customWidth="1"/>
    <col min="17" max="17" width="16.00390625" style="0" customWidth="1"/>
  </cols>
  <sheetData>
    <row r="1" spans="1:17" ht="18">
      <c r="A1" s="114" t="s">
        <v>176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734</v>
      </c>
      <c r="E4" s="93">
        <v>359</v>
      </c>
      <c r="F4" s="93">
        <v>60</v>
      </c>
      <c r="G4" s="93">
        <v>25</v>
      </c>
      <c r="H4" s="93">
        <v>20</v>
      </c>
      <c r="I4" s="93">
        <v>160</v>
      </c>
      <c r="J4" s="93">
        <v>234</v>
      </c>
      <c r="K4" s="93">
        <v>103</v>
      </c>
      <c r="L4" s="93">
        <v>85</v>
      </c>
      <c r="M4" s="93">
        <v>100</v>
      </c>
      <c r="N4" s="93">
        <v>130</v>
      </c>
      <c r="O4" s="93">
        <v>131</v>
      </c>
      <c r="P4" s="93">
        <v>115</v>
      </c>
      <c r="Q4" s="93">
        <v>173</v>
      </c>
      <c r="R4">
        <f>SUM(L4:Q4)</f>
        <v>734</v>
      </c>
    </row>
    <row r="5" spans="1:18" ht="15">
      <c r="A5" s="73" t="s">
        <v>20</v>
      </c>
      <c r="B5" s="60" t="s">
        <v>21</v>
      </c>
      <c r="C5" s="73" t="s">
        <v>133</v>
      </c>
      <c r="D5" s="93">
        <v>117</v>
      </c>
      <c r="E5" s="93">
        <v>43</v>
      </c>
      <c r="F5" s="93">
        <v>0</v>
      </c>
      <c r="G5" s="93">
        <v>0</v>
      </c>
      <c r="H5" s="93">
        <v>1</v>
      </c>
      <c r="I5" s="93">
        <v>15</v>
      </c>
      <c r="J5" s="93">
        <v>56</v>
      </c>
      <c r="K5" s="93">
        <v>30</v>
      </c>
      <c r="L5" s="93">
        <v>21</v>
      </c>
      <c r="M5" s="93">
        <v>5</v>
      </c>
      <c r="N5" s="93">
        <v>13</v>
      </c>
      <c r="O5" s="93">
        <v>29</v>
      </c>
      <c r="P5" s="93">
        <v>14</v>
      </c>
      <c r="Q5" s="93">
        <v>35</v>
      </c>
      <c r="R5">
        <f>SUM(L5:Q5)</f>
        <v>117</v>
      </c>
    </row>
    <row r="6" spans="1:18" ht="15">
      <c r="A6" s="73" t="s">
        <v>22</v>
      </c>
      <c r="B6" s="60" t="s">
        <v>21</v>
      </c>
      <c r="C6" s="73" t="s">
        <v>133</v>
      </c>
      <c r="D6" s="93">
        <v>83</v>
      </c>
      <c r="E6" s="93">
        <v>39</v>
      </c>
      <c r="F6" s="93">
        <v>3</v>
      </c>
      <c r="G6" s="93">
        <v>2</v>
      </c>
      <c r="H6" s="93">
        <v>0</v>
      </c>
      <c r="I6" s="93">
        <v>4</v>
      </c>
      <c r="J6" s="93">
        <v>55</v>
      </c>
      <c r="K6" s="93">
        <v>30</v>
      </c>
      <c r="L6" s="93">
        <v>6</v>
      </c>
      <c r="M6" s="93">
        <v>13</v>
      </c>
      <c r="N6" s="93">
        <v>7</v>
      </c>
      <c r="O6" s="93">
        <v>14</v>
      </c>
      <c r="P6" s="93">
        <v>14</v>
      </c>
      <c r="Q6" s="93">
        <v>29</v>
      </c>
      <c r="R6">
        <f aca="true" t="shared" si="0" ref="R6:R11">SUM(L6:Q6)</f>
        <v>83</v>
      </c>
    </row>
    <row r="7" spans="1:18" ht="15">
      <c r="A7" s="73" t="s">
        <v>23</v>
      </c>
      <c r="B7" s="60" t="s">
        <v>21</v>
      </c>
      <c r="C7" s="73" t="s">
        <v>133</v>
      </c>
      <c r="D7" s="93">
        <v>301</v>
      </c>
      <c r="E7" s="93">
        <v>135</v>
      </c>
      <c r="F7" s="93">
        <v>12</v>
      </c>
      <c r="G7" s="93">
        <v>5</v>
      </c>
      <c r="H7" s="93">
        <v>8</v>
      </c>
      <c r="I7" s="93">
        <v>66</v>
      </c>
      <c r="J7" s="93">
        <v>120</v>
      </c>
      <c r="K7" s="93">
        <v>61</v>
      </c>
      <c r="L7" s="93">
        <v>51</v>
      </c>
      <c r="M7" s="93">
        <v>26</v>
      </c>
      <c r="N7" s="93">
        <v>37</v>
      </c>
      <c r="O7" s="93">
        <v>52</v>
      </c>
      <c r="P7" s="93">
        <v>39</v>
      </c>
      <c r="Q7" s="93">
        <v>96</v>
      </c>
      <c r="R7">
        <f t="shared" si="0"/>
        <v>301</v>
      </c>
    </row>
    <row r="8" spans="1:18" ht="15">
      <c r="A8" s="73" t="s">
        <v>24</v>
      </c>
      <c r="B8" s="60" t="s">
        <v>21</v>
      </c>
      <c r="C8" s="73" t="s">
        <v>133</v>
      </c>
      <c r="D8" s="93">
        <v>189</v>
      </c>
      <c r="E8" s="93">
        <v>78</v>
      </c>
      <c r="F8" s="93">
        <v>9</v>
      </c>
      <c r="G8" s="93">
        <v>1</v>
      </c>
      <c r="H8" s="93">
        <v>4</v>
      </c>
      <c r="I8" s="93">
        <v>9</v>
      </c>
      <c r="J8" s="93">
        <v>126</v>
      </c>
      <c r="K8" s="93">
        <v>71</v>
      </c>
      <c r="L8" s="93">
        <v>15</v>
      </c>
      <c r="M8" s="93">
        <v>33</v>
      </c>
      <c r="N8" s="93">
        <v>22</v>
      </c>
      <c r="O8" s="93">
        <v>30</v>
      </c>
      <c r="P8" s="93">
        <v>33</v>
      </c>
      <c r="Q8" s="93">
        <v>56</v>
      </c>
      <c r="R8">
        <f t="shared" si="0"/>
        <v>189</v>
      </c>
    </row>
    <row r="9" spans="1:18" ht="15">
      <c r="A9" s="73" t="s">
        <v>25</v>
      </c>
      <c r="B9" s="60" t="s">
        <v>18</v>
      </c>
      <c r="C9" s="73" t="s">
        <v>133</v>
      </c>
      <c r="D9" s="93">
        <v>307</v>
      </c>
      <c r="E9" s="93">
        <v>141</v>
      </c>
      <c r="F9" s="93">
        <v>21</v>
      </c>
      <c r="G9" s="93">
        <v>10</v>
      </c>
      <c r="H9" s="93">
        <v>8</v>
      </c>
      <c r="I9" s="93">
        <v>76</v>
      </c>
      <c r="J9" s="93">
        <v>124</v>
      </c>
      <c r="K9" s="93">
        <v>62</v>
      </c>
      <c r="L9" s="93">
        <v>49</v>
      </c>
      <c r="M9" s="93">
        <v>35</v>
      </c>
      <c r="N9" s="93">
        <v>47</v>
      </c>
      <c r="O9" s="93">
        <v>51</v>
      </c>
      <c r="P9" s="93">
        <v>46</v>
      </c>
      <c r="Q9" s="93">
        <v>79</v>
      </c>
      <c r="R9">
        <f t="shared" si="0"/>
        <v>307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168</v>
      </c>
      <c r="E10" s="93">
        <v>90</v>
      </c>
      <c r="F10" s="93">
        <v>9</v>
      </c>
      <c r="G10" s="93">
        <v>5</v>
      </c>
      <c r="H10" s="93">
        <v>5</v>
      </c>
      <c r="I10" s="93">
        <v>33</v>
      </c>
      <c r="J10" s="93">
        <v>59</v>
      </c>
      <c r="K10" s="93">
        <v>33</v>
      </c>
      <c r="L10" s="93">
        <v>25</v>
      </c>
      <c r="M10" s="93">
        <v>18</v>
      </c>
      <c r="N10" s="93">
        <v>21</v>
      </c>
      <c r="O10" s="93">
        <v>25</v>
      </c>
      <c r="P10" s="93">
        <v>35</v>
      </c>
      <c r="Q10" s="93">
        <v>44</v>
      </c>
      <c r="R10">
        <f t="shared" si="0"/>
        <v>168</v>
      </c>
    </row>
    <row r="11" spans="1:18" ht="15.75">
      <c r="A11" s="108" t="s">
        <v>27</v>
      </c>
      <c r="B11" s="109"/>
      <c r="C11" s="110"/>
      <c r="D11" s="94">
        <v>1899</v>
      </c>
      <c r="E11" s="94">
        <v>886</v>
      </c>
      <c r="F11" s="94">
        <v>114</v>
      </c>
      <c r="G11" s="94">
        <v>48</v>
      </c>
      <c r="H11" s="94">
        <v>46</v>
      </c>
      <c r="I11" s="94">
        <v>363</v>
      </c>
      <c r="J11" s="94">
        <v>775</v>
      </c>
      <c r="K11" s="94">
        <v>390</v>
      </c>
      <c r="L11" s="94">
        <v>252</v>
      </c>
      <c r="M11" s="94">
        <v>229</v>
      </c>
      <c r="N11" s="94">
        <v>277</v>
      </c>
      <c r="O11" s="94">
        <v>332</v>
      </c>
      <c r="P11" s="94">
        <v>296</v>
      </c>
      <c r="Q11" s="94">
        <v>513</v>
      </c>
      <c r="R11">
        <f t="shared" si="0"/>
        <v>1899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1"/>
    </sheetView>
  </sheetViews>
  <sheetFormatPr defaultColWidth="9.00390625" defaultRowHeight="12.75"/>
  <cols>
    <col min="6" max="6" width="16.00390625" style="0" customWidth="1"/>
    <col min="7" max="7" width="13.75390625" style="0" customWidth="1"/>
    <col min="8" max="8" width="19.875" style="0" customWidth="1"/>
    <col min="9" max="9" width="17.00390625" style="0" customWidth="1"/>
    <col min="10" max="10" width="16.375" style="0" customWidth="1"/>
    <col min="11" max="11" width="15.125" style="0" customWidth="1"/>
    <col min="12" max="12" width="17.75390625" style="0" customWidth="1"/>
    <col min="13" max="14" width="14.75390625" style="0" customWidth="1"/>
    <col min="15" max="15" width="16.875" style="0" customWidth="1"/>
    <col min="16" max="16" width="15.875" style="0" customWidth="1"/>
    <col min="17" max="17" width="14.625" style="0" customWidth="1"/>
  </cols>
  <sheetData>
    <row r="1" spans="1:17" ht="18">
      <c r="A1" s="114" t="s">
        <v>177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738</v>
      </c>
      <c r="E4" s="93">
        <v>361</v>
      </c>
      <c r="F4" s="93">
        <v>62</v>
      </c>
      <c r="G4" s="93">
        <v>27</v>
      </c>
      <c r="H4" s="93">
        <v>23</v>
      </c>
      <c r="I4" s="93">
        <v>164</v>
      </c>
      <c r="J4" s="93">
        <v>246</v>
      </c>
      <c r="K4" s="93">
        <v>110</v>
      </c>
      <c r="L4" s="93">
        <v>83</v>
      </c>
      <c r="M4" s="93">
        <v>118</v>
      </c>
      <c r="N4" s="93">
        <v>112</v>
      </c>
      <c r="O4" s="93">
        <v>141</v>
      </c>
      <c r="P4" s="93">
        <v>120</v>
      </c>
      <c r="Q4" s="93">
        <v>165</v>
      </c>
      <c r="R4">
        <f>SUM(L4:Q4)</f>
        <v>739</v>
      </c>
    </row>
    <row r="5" spans="1:18" ht="15">
      <c r="A5" s="73" t="s">
        <v>20</v>
      </c>
      <c r="B5" s="60" t="s">
        <v>21</v>
      </c>
      <c r="C5" s="73" t="s">
        <v>133</v>
      </c>
      <c r="D5" s="93">
        <v>118</v>
      </c>
      <c r="E5" s="93">
        <v>44</v>
      </c>
      <c r="F5" s="93">
        <v>5</v>
      </c>
      <c r="G5" s="93">
        <v>2</v>
      </c>
      <c r="H5" s="93">
        <v>1</v>
      </c>
      <c r="I5" s="93">
        <v>15</v>
      </c>
      <c r="J5" s="93">
        <v>60</v>
      </c>
      <c r="K5" s="93">
        <v>31</v>
      </c>
      <c r="L5" s="93">
        <v>13</v>
      </c>
      <c r="M5" s="93">
        <v>23</v>
      </c>
      <c r="N5" s="93">
        <v>9</v>
      </c>
      <c r="O5" s="93">
        <v>29</v>
      </c>
      <c r="P5" s="93">
        <v>14</v>
      </c>
      <c r="Q5" s="93">
        <v>30</v>
      </c>
      <c r="R5">
        <f>SUM(L5:Q5)</f>
        <v>118</v>
      </c>
    </row>
    <row r="6" spans="1:18" ht="15">
      <c r="A6" s="73" t="s">
        <v>22</v>
      </c>
      <c r="B6" s="60" t="s">
        <v>21</v>
      </c>
      <c r="C6" s="73" t="s">
        <v>133</v>
      </c>
      <c r="D6" s="93">
        <v>91</v>
      </c>
      <c r="E6" s="93">
        <v>40</v>
      </c>
      <c r="F6" s="93">
        <v>3</v>
      </c>
      <c r="G6" s="93">
        <v>1</v>
      </c>
      <c r="H6" s="93">
        <v>0</v>
      </c>
      <c r="I6" s="93">
        <v>6</v>
      </c>
      <c r="J6" s="93">
        <v>62</v>
      </c>
      <c r="K6" s="93">
        <v>36</v>
      </c>
      <c r="L6" s="93">
        <v>13</v>
      </c>
      <c r="M6" s="93">
        <v>12</v>
      </c>
      <c r="N6" s="93">
        <v>7</v>
      </c>
      <c r="O6" s="93">
        <v>16</v>
      </c>
      <c r="P6" s="93">
        <v>12</v>
      </c>
      <c r="Q6" s="93">
        <v>31</v>
      </c>
      <c r="R6">
        <f aca="true" t="shared" si="0" ref="R6:R11">SUM(L6:Q6)</f>
        <v>91</v>
      </c>
    </row>
    <row r="7" spans="1:18" ht="15">
      <c r="A7" s="73" t="s">
        <v>23</v>
      </c>
      <c r="B7" s="60" t="s">
        <v>21</v>
      </c>
      <c r="C7" s="73" t="s">
        <v>133</v>
      </c>
      <c r="D7" s="93">
        <v>298</v>
      </c>
      <c r="E7" s="93">
        <v>135</v>
      </c>
      <c r="F7" s="93">
        <v>12</v>
      </c>
      <c r="G7" s="93">
        <v>5</v>
      </c>
      <c r="H7" s="93">
        <v>8</v>
      </c>
      <c r="I7" s="93">
        <v>68</v>
      </c>
      <c r="J7" s="93">
        <v>114</v>
      </c>
      <c r="K7" s="93">
        <v>49</v>
      </c>
      <c r="L7" s="93">
        <v>25</v>
      </c>
      <c r="M7" s="93">
        <v>54</v>
      </c>
      <c r="N7" s="93">
        <v>38</v>
      </c>
      <c r="O7" s="93">
        <v>50</v>
      </c>
      <c r="P7" s="93">
        <v>36</v>
      </c>
      <c r="Q7" s="93">
        <v>94</v>
      </c>
      <c r="R7">
        <f t="shared" si="0"/>
        <v>297</v>
      </c>
    </row>
    <row r="8" spans="1:18" ht="15">
      <c r="A8" s="73" t="s">
        <v>24</v>
      </c>
      <c r="B8" s="60" t="s">
        <v>21</v>
      </c>
      <c r="C8" s="73" t="s">
        <v>133</v>
      </c>
      <c r="D8" s="93">
        <v>187</v>
      </c>
      <c r="E8" s="93">
        <v>72</v>
      </c>
      <c r="F8" s="93">
        <v>11</v>
      </c>
      <c r="G8" s="93">
        <v>2</v>
      </c>
      <c r="H8" s="93">
        <v>4</v>
      </c>
      <c r="I8" s="93">
        <v>10</v>
      </c>
      <c r="J8" s="93">
        <v>120</v>
      </c>
      <c r="K8" s="93">
        <v>67</v>
      </c>
      <c r="L8" s="93">
        <v>23</v>
      </c>
      <c r="M8" s="93">
        <v>25</v>
      </c>
      <c r="N8" s="93">
        <v>25</v>
      </c>
      <c r="O8" s="93">
        <v>28</v>
      </c>
      <c r="P8" s="93">
        <v>30</v>
      </c>
      <c r="Q8" s="93">
        <v>56</v>
      </c>
      <c r="R8">
        <f t="shared" si="0"/>
        <v>187</v>
      </c>
    </row>
    <row r="9" spans="1:18" ht="15">
      <c r="A9" s="73" t="s">
        <v>25</v>
      </c>
      <c r="B9" s="60" t="s">
        <v>18</v>
      </c>
      <c r="C9" s="73" t="s">
        <v>133</v>
      </c>
      <c r="D9" s="93">
        <v>321</v>
      </c>
      <c r="E9" s="93">
        <v>150</v>
      </c>
      <c r="F9" s="93">
        <v>20</v>
      </c>
      <c r="G9" s="93">
        <v>10</v>
      </c>
      <c r="H9" s="93">
        <v>9</v>
      </c>
      <c r="I9" s="93">
        <v>83</v>
      </c>
      <c r="J9" s="93">
        <v>126</v>
      </c>
      <c r="K9" s="93">
        <v>67</v>
      </c>
      <c r="L9" s="93">
        <v>35</v>
      </c>
      <c r="M9" s="93">
        <v>61</v>
      </c>
      <c r="N9" s="93">
        <v>51</v>
      </c>
      <c r="O9" s="93">
        <v>46</v>
      </c>
      <c r="P9" s="93">
        <v>51</v>
      </c>
      <c r="Q9" s="93">
        <v>77</v>
      </c>
      <c r="R9">
        <f t="shared" si="0"/>
        <v>321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178</v>
      </c>
      <c r="E10" s="93">
        <v>91</v>
      </c>
      <c r="F10" s="93">
        <v>6</v>
      </c>
      <c r="G10" s="93">
        <v>4</v>
      </c>
      <c r="H10" s="93">
        <v>7</v>
      </c>
      <c r="I10" s="93">
        <v>39</v>
      </c>
      <c r="J10" s="93">
        <v>63</v>
      </c>
      <c r="K10" s="93">
        <v>36</v>
      </c>
      <c r="L10" s="93">
        <v>21</v>
      </c>
      <c r="M10" s="93">
        <v>37</v>
      </c>
      <c r="N10" s="93">
        <v>18</v>
      </c>
      <c r="O10" s="93">
        <v>24</v>
      </c>
      <c r="P10" s="93">
        <v>31</v>
      </c>
      <c r="Q10" s="93">
        <v>47</v>
      </c>
      <c r="R10">
        <f t="shared" si="0"/>
        <v>178</v>
      </c>
    </row>
    <row r="11" spans="1:18" ht="15.75">
      <c r="A11" s="108" t="s">
        <v>27</v>
      </c>
      <c r="B11" s="109"/>
      <c r="C11" s="110"/>
      <c r="D11" s="94">
        <v>1931</v>
      </c>
      <c r="E11" s="94">
        <v>893</v>
      </c>
      <c r="F11" s="94">
        <v>119</v>
      </c>
      <c r="G11" s="94">
        <v>51</v>
      </c>
      <c r="H11" s="94">
        <v>52</v>
      </c>
      <c r="I11" s="94">
        <v>385</v>
      </c>
      <c r="J11" s="94">
        <v>791</v>
      </c>
      <c r="K11" s="94">
        <v>396</v>
      </c>
      <c r="L11" s="94">
        <v>213</v>
      </c>
      <c r="M11" s="94">
        <v>330</v>
      </c>
      <c r="N11" s="94">
        <v>260</v>
      </c>
      <c r="O11" s="94">
        <v>334</v>
      </c>
      <c r="P11" s="94">
        <v>294</v>
      </c>
      <c r="Q11" s="94">
        <v>500</v>
      </c>
      <c r="R11">
        <f t="shared" si="0"/>
        <v>1931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S17"/>
    </sheetView>
  </sheetViews>
  <sheetFormatPr defaultColWidth="9.00390625" defaultRowHeight="12.75"/>
  <cols>
    <col min="6" max="6" width="14.375" style="0" customWidth="1"/>
    <col min="7" max="7" width="14.875" style="0" customWidth="1"/>
    <col min="8" max="8" width="21.00390625" style="0" customWidth="1"/>
    <col min="9" max="9" width="14.625" style="0" customWidth="1"/>
    <col min="10" max="10" width="14.25390625" style="0" customWidth="1"/>
    <col min="12" max="12" width="16.00390625" style="0" customWidth="1"/>
    <col min="13" max="13" width="15.00390625" style="0" customWidth="1"/>
    <col min="14" max="14" width="14.125" style="0" customWidth="1"/>
    <col min="15" max="15" width="15.00390625" style="0" customWidth="1"/>
    <col min="16" max="16" width="17.625" style="0" customWidth="1"/>
    <col min="17" max="17" width="16.25390625" style="0" customWidth="1"/>
  </cols>
  <sheetData>
    <row r="1" spans="1:17" ht="18">
      <c r="A1" s="114" t="s">
        <v>178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778</v>
      </c>
      <c r="E4" s="93">
        <v>397</v>
      </c>
      <c r="F4" s="93">
        <v>62</v>
      </c>
      <c r="G4" s="93">
        <v>30</v>
      </c>
      <c r="H4" s="93">
        <v>21</v>
      </c>
      <c r="I4" s="93">
        <v>166</v>
      </c>
      <c r="J4" s="93">
        <v>255</v>
      </c>
      <c r="K4" s="93">
        <v>118</v>
      </c>
      <c r="L4" s="93">
        <v>105</v>
      </c>
      <c r="M4" s="93">
        <v>131</v>
      </c>
      <c r="N4" s="93">
        <v>111</v>
      </c>
      <c r="O4" s="93">
        <v>149</v>
      </c>
      <c r="P4" s="93">
        <v>115</v>
      </c>
      <c r="Q4" s="93">
        <v>168</v>
      </c>
      <c r="R4">
        <f>SUM(L4:Q4)</f>
        <v>779</v>
      </c>
    </row>
    <row r="5" spans="1:18" ht="15">
      <c r="A5" s="73" t="s">
        <v>20</v>
      </c>
      <c r="B5" s="60" t="s">
        <v>21</v>
      </c>
      <c r="C5" s="73" t="s">
        <v>133</v>
      </c>
      <c r="D5" s="93">
        <v>125</v>
      </c>
      <c r="E5" s="93">
        <v>51</v>
      </c>
      <c r="F5" s="93">
        <v>8</v>
      </c>
      <c r="G5" s="93">
        <v>5</v>
      </c>
      <c r="H5" s="93">
        <v>2</v>
      </c>
      <c r="I5" s="93">
        <v>15</v>
      </c>
      <c r="J5" s="93">
        <v>66</v>
      </c>
      <c r="K5" s="93">
        <v>34</v>
      </c>
      <c r="L5" s="93">
        <v>12</v>
      </c>
      <c r="M5" s="93">
        <v>32</v>
      </c>
      <c r="N5" s="93">
        <v>8</v>
      </c>
      <c r="O5" s="93">
        <v>30</v>
      </c>
      <c r="P5" s="93">
        <v>13</v>
      </c>
      <c r="Q5" s="93">
        <v>30</v>
      </c>
      <c r="R5">
        <f>SUM(L5:Q5)</f>
        <v>125</v>
      </c>
    </row>
    <row r="6" spans="1:18" ht="15">
      <c r="A6" s="73" t="s">
        <v>22</v>
      </c>
      <c r="B6" s="60" t="s">
        <v>21</v>
      </c>
      <c r="C6" s="73" t="s">
        <v>133</v>
      </c>
      <c r="D6" s="93">
        <v>93</v>
      </c>
      <c r="E6" s="93">
        <v>46</v>
      </c>
      <c r="F6" s="93">
        <v>4</v>
      </c>
      <c r="G6" s="93">
        <v>1</v>
      </c>
      <c r="H6" s="93">
        <v>0</v>
      </c>
      <c r="I6" s="93">
        <v>6</v>
      </c>
      <c r="J6" s="93">
        <v>64</v>
      </c>
      <c r="K6" s="93">
        <v>37</v>
      </c>
      <c r="L6" s="93">
        <v>14</v>
      </c>
      <c r="M6" s="93">
        <v>16</v>
      </c>
      <c r="N6" s="93">
        <v>10</v>
      </c>
      <c r="O6" s="93">
        <v>14</v>
      </c>
      <c r="P6" s="93">
        <v>10</v>
      </c>
      <c r="Q6" s="93">
        <v>29</v>
      </c>
      <c r="R6">
        <f aca="true" t="shared" si="0" ref="R6:R11">SUM(L6:Q6)</f>
        <v>93</v>
      </c>
    </row>
    <row r="7" spans="1:18" ht="15">
      <c r="A7" s="73" t="s">
        <v>23</v>
      </c>
      <c r="B7" s="60" t="s">
        <v>21</v>
      </c>
      <c r="C7" s="73" t="s">
        <v>133</v>
      </c>
      <c r="D7" s="93">
        <v>317</v>
      </c>
      <c r="E7" s="93">
        <v>145</v>
      </c>
      <c r="F7" s="93">
        <v>12</v>
      </c>
      <c r="G7" s="93">
        <v>6</v>
      </c>
      <c r="H7" s="93">
        <v>7</v>
      </c>
      <c r="I7" s="93">
        <v>66</v>
      </c>
      <c r="J7" s="93">
        <v>127</v>
      </c>
      <c r="K7" s="93">
        <v>54</v>
      </c>
      <c r="L7" s="93">
        <v>35</v>
      </c>
      <c r="M7" s="93">
        <v>68</v>
      </c>
      <c r="N7" s="93">
        <v>29</v>
      </c>
      <c r="O7" s="93">
        <v>54</v>
      </c>
      <c r="P7" s="93">
        <v>36</v>
      </c>
      <c r="Q7" s="93">
        <v>95</v>
      </c>
      <c r="R7">
        <f t="shared" si="0"/>
        <v>317</v>
      </c>
    </row>
    <row r="8" spans="1:18" ht="15">
      <c r="A8" s="73" t="s">
        <v>24</v>
      </c>
      <c r="B8" s="60" t="s">
        <v>21</v>
      </c>
      <c r="C8" s="73" t="s">
        <v>133</v>
      </c>
      <c r="D8" s="93">
        <v>199</v>
      </c>
      <c r="E8" s="93">
        <v>84</v>
      </c>
      <c r="F8" s="93">
        <v>9</v>
      </c>
      <c r="G8" s="93">
        <v>2</v>
      </c>
      <c r="H8" s="93">
        <v>4</v>
      </c>
      <c r="I8" s="93">
        <v>13</v>
      </c>
      <c r="J8" s="93">
        <v>131</v>
      </c>
      <c r="K8" s="93">
        <v>71</v>
      </c>
      <c r="L8" s="93">
        <v>30</v>
      </c>
      <c r="M8" s="93">
        <v>33</v>
      </c>
      <c r="N8" s="93">
        <v>23</v>
      </c>
      <c r="O8" s="93">
        <v>31</v>
      </c>
      <c r="P8" s="93">
        <v>28</v>
      </c>
      <c r="Q8" s="93">
        <v>54</v>
      </c>
      <c r="R8">
        <f t="shared" si="0"/>
        <v>199</v>
      </c>
    </row>
    <row r="9" spans="1:18" ht="15">
      <c r="A9" s="73" t="s">
        <v>25</v>
      </c>
      <c r="B9" s="60" t="s">
        <v>18</v>
      </c>
      <c r="C9" s="73" t="s">
        <v>133</v>
      </c>
      <c r="D9" s="93">
        <v>331</v>
      </c>
      <c r="E9" s="93">
        <v>161</v>
      </c>
      <c r="F9" s="93">
        <v>16</v>
      </c>
      <c r="G9" s="93">
        <v>8</v>
      </c>
      <c r="H9" s="93">
        <v>10</v>
      </c>
      <c r="I9" s="93">
        <v>78</v>
      </c>
      <c r="J9" s="93">
        <v>132</v>
      </c>
      <c r="K9" s="93">
        <v>71</v>
      </c>
      <c r="L9" s="93">
        <v>46</v>
      </c>
      <c r="M9" s="93">
        <v>70</v>
      </c>
      <c r="N9" s="93">
        <v>41</v>
      </c>
      <c r="O9" s="93">
        <v>48</v>
      </c>
      <c r="P9" s="93">
        <v>51</v>
      </c>
      <c r="Q9" s="93">
        <v>75</v>
      </c>
      <c r="R9">
        <f t="shared" si="0"/>
        <v>331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180</v>
      </c>
      <c r="E10" s="93">
        <v>100</v>
      </c>
      <c r="F10" s="93">
        <v>9</v>
      </c>
      <c r="G10" s="93">
        <v>8</v>
      </c>
      <c r="H10" s="93">
        <v>5</v>
      </c>
      <c r="I10" s="93">
        <v>38</v>
      </c>
      <c r="J10" s="93">
        <v>67</v>
      </c>
      <c r="K10" s="93">
        <v>38</v>
      </c>
      <c r="L10" s="93">
        <v>25</v>
      </c>
      <c r="M10" s="93">
        <v>38</v>
      </c>
      <c r="N10" s="93">
        <v>17</v>
      </c>
      <c r="O10" s="93">
        <v>24</v>
      </c>
      <c r="P10" s="93">
        <v>30</v>
      </c>
      <c r="Q10" s="93">
        <v>46</v>
      </c>
      <c r="R10">
        <f t="shared" si="0"/>
        <v>180</v>
      </c>
    </row>
    <row r="11" spans="1:18" ht="15.75">
      <c r="A11" s="108" t="s">
        <v>27</v>
      </c>
      <c r="B11" s="109"/>
      <c r="C11" s="110"/>
      <c r="D11" s="94">
        <v>2024</v>
      </c>
      <c r="E11" s="94">
        <v>985</v>
      </c>
      <c r="F11" s="94">
        <v>120</v>
      </c>
      <c r="G11" s="94">
        <v>60</v>
      </c>
      <c r="H11" s="94">
        <v>49</v>
      </c>
      <c r="I11" s="94">
        <v>382</v>
      </c>
      <c r="J11" s="94">
        <v>843</v>
      </c>
      <c r="K11" s="94">
        <v>423</v>
      </c>
      <c r="L11" s="94">
        <v>267</v>
      </c>
      <c r="M11" s="94">
        <v>388</v>
      </c>
      <c r="N11" s="94">
        <v>239</v>
      </c>
      <c r="O11" s="94">
        <v>350</v>
      </c>
      <c r="P11" s="94">
        <v>283</v>
      </c>
      <c r="Q11" s="94">
        <v>497</v>
      </c>
      <c r="R11">
        <f t="shared" si="0"/>
        <v>2024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6"/>
    </sheetView>
  </sheetViews>
  <sheetFormatPr defaultColWidth="9.00390625" defaultRowHeight="12.75"/>
  <cols>
    <col min="6" max="6" width="15.875" style="0" customWidth="1"/>
    <col min="7" max="8" width="18.375" style="0" customWidth="1"/>
    <col min="9" max="9" width="14.625" style="0" customWidth="1"/>
    <col min="11" max="11" width="15.125" style="0" customWidth="1"/>
    <col min="12" max="12" width="17.25390625" style="0" customWidth="1"/>
    <col min="13" max="13" width="17.125" style="0" customWidth="1"/>
    <col min="14" max="14" width="15.875" style="0" customWidth="1"/>
    <col min="15" max="15" width="15.25390625" style="0" customWidth="1"/>
    <col min="16" max="16" width="16.375" style="0" customWidth="1"/>
    <col min="17" max="17" width="15.25390625" style="0" customWidth="1"/>
  </cols>
  <sheetData>
    <row r="1" spans="1:17" ht="18">
      <c r="A1" s="114" t="s">
        <v>179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787</v>
      </c>
      <c r="E4" s="93">
        <v>414</v>
      </c>
      <c r="F4" s="93">
        <v>66</v>
      </c>
      <c r="G4" s="93">
        <v>34</v>
      </c>
      <c r="H4" s="93">
        <v>23</v>
      </c>
      <c r="I4" s="93">
        <v>162</v>
      </c>
      <c r="J4" s="93">
        <v>259</v>
      </c>
      <c r="K4" s="93">
        <v>119</v>
      </c>
      <c r="L4" s="93">
        <v>80</v>
      </c>
      <c r="M4" s="93">
        <v>146</v>
      </c>
      <c r="N4" s="93">
        <v>124</v>
      </c>
      <c r="O4" s="93">
        <v>149</v>
      </c>
      <c r="P4" s="93">
        <v>120</v>
      </c>
      <c r="Q4" s="93">
        <v>168</v>
      </c>
      <c r="R4">
        <f>SUM(L4:Q4)</f>
        <v>787</v>
      </c>
    </row>
    <row r="5" spans="1:18" ht="15">
      <c r="A5" s="73" t="s">
        <v>20</v>
      </c>
      <c r="B5" s="60" t="s">
        <v>21</v>
      </c>
      <c r="C5" s="73" t="s">
        <v>133</v>
      </c>
      <c r="D5" s="93">
        <v>124</v>
      </c>
      <c r="E5" s="93">
        <v>55</v>
      </c>
      <c r="F5" s="93">
        <v>8</v>
      </c>
      <c r="G5" s="93">
        <v>5</v>
      </c>
      <c r="H5" s="93">
        <v>2</v>
      </c>
      <c r="I5" s="93">
        <v>14</v>
      </c>
      <c r="J5" s="93">
        <v>69</v>
      </c>
      <c r="K5" s="93">
        <v>39</v>
      </c>
      <c r="L5" s="93">
        <v>12</v>
      </c>
      <c r="M5" s="93">
        <v>21</v>
      </c>
      <c r="N5" s="93">
        <v>24</v>
      </c>
      <c r="O5" s="93">
        <v>25</v>
      </c>
      <c r="P5" s="93">
        <v>14</v>
      </c>
      <c r="Q5" s="93">
        <v>28</v>
      </c>
      <c r="R5">
        <f>SUM(L5:Q5)</f>
        <v>124</v>
      </c>
    </row>
    <row r="6" spans="1:18" ht="15">
      <c r="A6" s="73" t="s">
        <v>22</v>
      </c>
      <c r="B6" s="60" t="s">
        <v>21</v>
      </c>
      <c r="C6" s="73" t="s">
        <v>133</v>
      </c>
      <c r="D6" s="93">
        <v>89</v>
      </c>
      <c r="E6" s="93">
        <v>42</v>
      </c>
      <c r="F6" s="93">
        <v>5</v>
      </c>
      <c r="G6" s="93">
        <v>1</v>
      </c>
      <c r="H6" s="93">
        <v>0</v>
      </c>
      <c r="I6" s="93">
        <v>4</v>
      </c>
      <c r="J6" s="93">
        <v>58</v>
      </c>
      <c r="K6" s="93">
        <v>34</v>
      </c>
      <c r="L6" s="93">
        <v>8</v>
      </c>
      <c r="M6" s="93">
        <v>17</v>
      </c>
      <c r="N6" s="93">
        <v>10</v>
      </c>
      <c r="O6" s="93">
        <v>16</v>
      </c>
      <c r="P6" s="93">
        <v>9</v>
      </c>
      <c r="Q6" s="93">
        <v>29</v>
      </c>
      <c r="R6">
        <f aca="true" t="shared" si="0" ref="R6:R11">SUM(L6:Q6)</f>
        <v>89</v>
      </c>
    </row>
    <row r="7" spans="1:18" ht="15">
      <c r="A7" s="73" t="s">
        <v>23</v>
      </c>
      <c r="B7" s="60" t="s">
        <v>21</v>
      </c>
      <c r="C7" s="73" t="s">
        <v>133</v>
      </c>
      <c r="D7" s="93">
        <v>313</v>
      </c>
      <c r="E7" s="93">
        <v>152</v>
      </c>
      <c r="F7" s="93">
        <v>19</v>
      </c>
      <c r="G7" s="93">
        <v>10</v>
      </c>
      <c r="H7" s="93">
        <v>11</v>
      </c>
      <c r="I7" s="93">
        <v>67</v>
      </c>
      <c r="J7" s="93">
        <v>119</v>
      </c>
      <c r="K7" s="93">
        <v>54</v>
      </c>
      <c r="L7" s="93">
        <v>20</v>
      </c>
      <c r="M7" s="93">
        <v>56</v>
      </c>
      <c r="N7" s="93">
        <v>58</v>
      </c>
      <c r="O7" s="93">
        <v>46</v>
      </c>
      <c r="P7" s="93">
        <v>39</v>
      </c>
      <c r="Q7" s="93">
        <v>94</v>
      </c>
      <c r="R7">
        <f t="shared" si="0"/>
        <v>313</v>
      </c>
    </row>
    <row r="8" spans="1:18" ht="15">
      <c r="A8" s="73" t="s">
        <v>24</v>
      </c>
      <c r="B8" s="60" t="s">
        <v>21</v>
      </c>
      <c r="C8" s="73" t="s">
        <v>133</v>
      </c>
      <c r="D8" s="93">
        <v>199</v>
      </c>
      <c r="E8" s="93">
        <v>89</v>
      </c>
      <c r="F8" s="93">
        <v>8</v>
      </c>
      <c r="G8" s="93">
        <v>3</v>
      </c>
      <c r="H8" s="93">
        <v>4</v>
      </c>
      <c r="I8" s="93">
        <v>13</v>
      </c>
      <c r="J8" s="93">
        <v>131</v>
      </c>
      <c r="K8" s="93">
        <v>74</v>
      </c>
      <c r="L8" s="93">
        <v>25</v>
      </c>
      <c r="M8" s="93">
        <v>42</v>
      </c>
      <c r="N8" s="93">
        <v>22</v>
      </c>
      <c r="O8" s="93">
        <v>59</v>
      </c>
      <c r="P8" s="93">
        <v>23</v>
      </c>
      <c r="Q8" s="93">
        <v>57</v>
      </c>
      <c r="R8">
        <f t="shared" si="0"/>
        <v>228</v>
      </c>
    </row>
    <row r="9" spans="1:18" ht="15">
      <c r="A9" s="73" t="s">
        <v>25</v>
      </c>
      <c r="B9" s="60" t="s">
        <v>18</v>
      </c>
      <c r="C9" s="73" t="s">
        <v>133</v>
      </c>
      <c r="D9" s="93">
        <v>334</v>
      </c>
      <c r="E9" s="93">
        <v>164</v>
      </c>
      <c r="F9" s="93">
        <v>14</v>
      </c>
      <c r="G9" s="93">
        <v>7</v>
      </c>
      <c r="H9" s="93">
        <v>11</v>
      </c>
      <c r="I9" s="93">
        <v>76</v>
      </c>
      <c r="J9" s="93">
        <v>136</v>
      </c>
      <c r="K9" s="93">
        <v>75</v>
      </c>
      <c r="L9" s="93">
        <v>26</v>
      </c>
      <c r="M9" s="93">
        <v>71</v>
      </c>
      <c r="N9" s="93">
        <v>59</v>
      </c>
      <c r="O9" s="93">
        <v>54</v>
      </c>
      <c r="P9" s="93">
        <v>49</v>
      </c>
      <c r="Q9" s="93">
        <v>75</v>
      </c>
      <c r="R9">
        <f t="shared" si="0"/>
        <v>334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181</v>
      </c>
      <c r="E10" s="93">
        <v>100</v>
      </c>
      <c r="F10" s="93">
        <v>8</v>
      </c>
      <c r="G10" s="93">
        <v>6</v>
      </c>
      <c r="H10" s="93">
        <v>4</v>
      </c>
      <c r="I10" s="93">
        <v>36</v>
      </c>
      <c r="J10" s="93">
        <v>68</v>
      </c>
      <c r="K10" s="93">
        <v>38</v>
      </c>
      <c r="L10" s="93">
        <v>12</v>
      </c>
      <c r="M10" s="93">
        <v>40</v>
      </c>
      <c r="N10" s="93">
        <v>28</v>
      </c>
      <c r="O10" s="93">
        <v>22</v>
      </c>
      <c r="P10" s="93">
        <v>32</v>
      </c>
      <c r="Q10" s="93">
        <v>47</v>
      </c>
      <c r="R10">
        <f t="shared" si="0"/>
        <v>181</v>
      </c>
    </row>
    <row r="11" spans="1:18" ht="15.75">
      <c r="A11" s="108" t="s">
        <v>27</v>
      </c>
      <c r="B11" s="109"/>
      <c r="C11" s="110"/>
      <c r="D11" s="94">
        <v>2027</v>
      </c>
      <c r="E11" s="94">
        <v>1016</v>
      </c>
      <c r="F11" s="94">
        <v>128</v>
      </c>
      <c r="G11" s="94">
        <v>66</v>
      </c>
      <c r="H11" s="94">
        <v>55</v>
      </c>
      <c r="I11" s="94">
        <v>372</v>
      </c>
      <c r="J11" s="94">
        <v>842</v>
      </c>
      <c r="K11" s="94">
        <v>434</v>
      </c>
      <c r="L11" s="94">
        <v>184</v>
      </c>
      <c r="M11" s="94">
        <v>393</v>
      </c>
      <c r="N11" s="94">
        <v>325</v>
      </c>
      <c r="O11" s="94">
        <v>342</v>
      </c>
      <c r="P11" s="94">
        <v>286</v>
      </c>
      <c r="Q11" s="94">
        <v>499</v>
      </c>
      <c r="R11">
        <f t="shared" si="0"/>
        <v>2029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S20"/>
    </sheetView>
  </sheetViews>
  <sheetFormatPr defaultColWidth="9.00390625" defaultRowHeight="12.75"/>
  <cols>
    <col min="6" max="6" width="12.875" style="0" customWidth="1"/>
    <col min="7" max="7" width="14.375" style="0" customWidth="1"/>
    <col min="8" max="8" width="17.625" style="0" customWidth="1"/>
    <col min="9" max="9" width="14.125" style="0" customWidth="1"/>
    <col min="10" max="10" width="9.375" style="0" customWidth="1"/>
    <col min="12" max="12" width="16.375" style="0" customWidth="1"/>
    <col min="13" max="13" width="13.125" style="0" customWidth="1"/>
    <col min="14" max="14" width="14.75390625" style="0" customWidth="1"/>
    <col min="15" max="15" width="18.00390625" style="0" customWidth="1"/>
    <col min="16" max="16" width="15.875" style="0" customWidth="1"/>
    <col min="17" max="17" width="17.25390625" style="0" customWidth="1"/>
  </cols>
  <sheetData>
    <row r="1" spans="1:17" ht="18">
      <c r="A1" s="114" t="s">
        <v>180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788</v>
      </c>
      <c r="E4" s="93">
        <v>399</v>
      </c>
      <c r="F4" s="93">
        <v>68</v>
      </c>
      <c r="G4" s="93">
        <v>35</v>
      </c>
      <c r="H4" s="93">
        <v>23</v>
      </c>
      <c r="I4" s="93">
        <v>170</v>
      </c>
      <c r="J4" s="93">
        <v>256</v>
      </c>
      <c r="K4" s="93">
        <v>125</v>
      </c>
      <c r="L4" s="93">
        <v>82</v>
      </c>
      <c r="M4" s="93">
        <v>118</v>
      </c>
      <c r="N4" s="93">
        <v>153</v>
      </c>
      <c r="O4" s="93">
        <v>142</v>
      </c>
      <c r="P4" s="93">
        <v>122</v>
      </c>
      <c r="Q4" s="93">
        <v>171</v>
      </c>
      <c r="R4">
        <f>SUM(L4:Q4)</f>
        <v>788</v>
      </c>
    </row>
    <row r="5" spans="1:18" ht="15">
      <c r="A5" s="73" t="s">
        <v>20</v>
      </c>
      <c r="B5" s="60" t="s">
        <v>21</v>
      </c>
      <c r="C5" s="73" t="s">
        <v>133</v>
      </c>
      <c r="D5" s="93">
        <v>121</v>
      </c>
      <c r="E5" s="93">
        <v>51</v>
      </c>
      <c r="F5" s="93">
        <v>5</v>
      </c>
      <c r="G5" s="93">
        <v>3</v>
      </c>
      <c r="H5" s="93">
        <v>2</v>
      </c>
      <c r="I5" s="93">
        <v>12</v>
      </c>
      <c r="J5" s="93">
        <v>68</v>
      </c>
      <c r="K5" s="93">
        <v>40</v>
      </c>
      <c r="L5" s="93">
        <v>10</v>
      </c>
      <c r="M5" s="93">
        <v>17</v>
      </c>
      <c r="N5" s="93">
        <v>29</v>
      </c>
      <c r="O5" s="93">
        <v>18</v>
      </c>
      <c r="P5" s="93">
        <v>17</v>
      </c>
      <c r="Q5" s="93">
        <v>30</v>
      </c>
      <c r="R5">
        <f>SUM(L5:Q5)</f>
        <v>121</v>
      </c>
    </row>
    <row r="6" spans="1:18" ht="15">
      <c r="A6" s="73" t="s">
        <v>22</v>
      </c>
      <c r="B6" s="60" t="s">
        <v>21</v>
      </c>
      <c r="C6" s="73" t="s">
        <v>133</v>
      </c>
      <c r="D6" s="93">
        <v>85</v>
      </c>
      <c r="E6" s="93">
        <v>42</v>
      </c>
      <c r="F6" s="93">
        <v>4</v>
      </c>
      <c r="G6" s="93">
        <v>1</v>
      </c>
      <c r="H6" s="93">
        <v>0</v>
      </c>
      <c r="I6" s="93">
        <v>3</v>
      </c>
      <c r="J6" s="93">
        <v>59</v>
      </c>
      <c r="K6" s="93">
        <v>38</v>
      </c>
      <c r="L6" s="93">
        <v>11</v>
      </c>
      <c r="M6" s="93">
        <v>13</v>
      </c>
      <c r="N6" s="93">
        <v>12</v>
      </c>
      <c r="O6" s="93">
        <v>11</v>
      </c>
      <c r="P6" s="93">
        <v>11</v>
      </c>
      <c r="Q6" s="93">
        <v>27</v>
      </c>
      <c r="R6">
        <f aca="true" t="shared" si="0" ref="R6:R11">SUM(L6:Q6)</f>
        <v>85</v>
      </c>
    </row>
    <row r="7" spans="1:18" ht="15">
      <c r="A7" s="73" t="s">
        <v>23</v>
      </c>
      <c r="B7" s="60" t="s">
        <v>21</v>
      </c>
      <c r="C7" s="73" t="s">
        <v>133</v>
      </c>
      <c r="D7" s="93">
        <v>315</v>
      </c>
      <c r="E7" s="93">
        <v>149</v>
      </c>
      <c r="F7" s="93">
        <v>24</v>
      </c>
      <c r="G7" s="93">
        <v>11</v>
      </c>
      <c r="H7" s="93">
        <v>11</v>
      </c>
      <c r="I7" s="93">
        <v>62</v>
      </c>
      <c r="J7" s="93">
        <v>126</v>
      </c>
      <c r="K7" s="93">
        <v>58</v>
      </c>
      <c r="L7" s="93">
        <v>27</v>
      </c>
      <c r="M7" s="93">
        <v>43</v>
      </c>
      <c r="N7" s="93">
        <v>63</v>
      </c>
      <c r="O7" s="93">
        <v>47</v>
      </c>
      <c r="P7" s="93">
        <v>41</v>
      </c>
      <c r="Q7" s="93">
        <v>94</v>
      </c>
      <c r="R7">
        <f t="shared" si="0"/>
        <v>315</v>
      </c>
    </row>
    <row r="8" spans="1:18" ht="15">
      <c r="A8" s="73" t="s">
        <v>24</v>
      </c>
      <c r="B8" s="60" t="s">
        <v>21</v>
      </c>
      <c r="C8" s="73" t="s">
        <v>133</v>
      </c>
      <c r="D8" s="93">
        <v>202</v>
      </c>
      <c r="E8" s="93">
        <v>86</v>
      </c>
      <c r="F8" s="93">
        <v>7</v>
      </c>
      <c r="G8" s="93">
        <v>3</v>
      </c>
      <c r="H8" s="93">
        <v>4</v>
      </c>
      <c r="I8" s="93">
        <v>13</v>
      </c>
      <c r="J8" s="93">
        <v>136</v>
      </c>
      <c r="K8" s="93">
        <v>83</v>
      </c>
      <c r="L8" s="93">
        <v>26</v>
      </c>
      <c r="M8" s="93">
        <v>33</v>
      </c>
      <c r="N8" s="93">
        <v>32</v>
      </c>
      <c r="O8" s="93">
        <v>27</v>
      </c>
      <c r="P8" s="93">
        <v>23</v>
      </c>
      <c r="Q8" s="93">
        <v>61</v>
      </c>
      <c r="R8">
        <f t="shared" si="0"/>
        <v>202</v>
      </c>
    </row>
    <row r="9" spans="1:18" ht="15">
      <c r="A9" s="73" t="s">
        <v>25</v>
      </c>
      <c r="B9" s="60" t="s">
        <v>18</v>
      </c>
      <c r="C9" s="73" t="s">
        <v>133</v>
      </c>
      <c r="D9" s="93">
        <v>310</v>
      </c>
      <c r="E9" s="93">
        <v>149</v>
      </c>
      <c r="F9" s="93">
        <v>13</v>
      </c>
      <c r="G9" s="93">
        <v>9</v>
      </c>
      <c r="H9" s="93">
        <v>10</v>
      </c>
      <c r="I9" s="93">
        <v>70</v>
      </c>
      <c r="J9" s="93">
        <v>133</v>
      </c>
      <c r="K9" s="93">
        <v>75</v>
      </c>
      <c r="L9" s="93">
        <v>33</v>
      </c>
      <c r="M9" s="93">
        <v>41</v>
      </c>
      <c r="N9" s="93">
        <v>70</v>
      </c>
      <c r="O9" s="93">
        <v>50</v>
      </c>
      <c r="P9" s="93">
        <v>48</v>
      </c>
      <c r="Q9" s="93">
        <v>68</v>
      </c>
      <c r="R9">
        <f t="shared" si="0"/>
        <v>310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169</v>
      </c>
      <c r="E10" s="93">
        <v>90</v>
      </c>
      <c r="F10" s="93">
        <v>9</v>
      </c>
      <c r="G10" s="93">
        <v>6</v>
      </c>
      <c r="H10" s="93">
        <v>3</v>
      </c>
      <c r="I10" s="93">
        <v>36</v>
      </c>
      <c r="J10" s="93">
        <v>67</v>
      </c>
      <c r="K10" s="93">
        <v>38</v>
      </c>
      <c r="L10" s="93">
        <v>14</v>
      </c>
      <c r="M10" s="93">
        <v>28</v>
      </c>
      <c r="N10" s="93">
        <v>38</v>
      </c>
      <c r="O10" s="93">
        <v>15</v>
      </c>
      <c r="P10" s="93">
        <v>26</v>
      </c>
      <c r="Q10" s="93">
        <v>48</v>
      </c>
      <c r="R10">
        <f t="shared" si="0"/>
        <v>169</v>
      </c>
    </row>
    <row r="11" spans="1:18" ht="15.75">
      <c r="A11" s="108" t="s">
        <v>27</v>
      </c>
      <c r="B11" s="109"/>
      <c r="C11" s="110"/>
      <c r="D11" s="94">
        <v>1990</v>
      </c>
      <c r="E11" s="94">
        <v>966</v>
      </c>
      <c r="F11" s="94">
        <v>130</v>
      </c>
      <c r="G11" s="94">
        <v>68</v>
      </c>
      <c r="H11" s="94">
        <v>53</v>
      </c>
      <c r="I11" s="94">
        <v>366</v>
      </c>
      <c r="J11" s="94">
        <v>845</v>
      </c>
      <c r="K11" s="94">
        <v>457</v>
      </c>
      <c r="L11" s="94">
        <v>203</v>
      </c>
      <c r="M11" s="94">
        <v>293</v>
      </c>
      <c r="N11" s="94">
        <v>397</v>
      </c>
      <c r="O11" s="94">
        <v>310</v>
      </c>
      <c r="P11" s="94">
        <v>288</v>
      </c>
      <c r="Q11" s="94">
        <v>499</v>
      </c>
      <c r="R11">
        <f t="shared" si="0"/>
        <v>1990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S16"/>
    </sheetView>
  </sheetViews>
  <sheetFormatPr defaultColWidth="9.00390625" defaultRowHeight="12.75"/>
  <cols>
    <col min="6" max="6" width="14.875" style="0" customWidth="1"/>
    <col min="7" max="7" width="15.75390625" style="0" customWidth="1"/>
    <col min="8" max="8" width="21.625" style="0" customWidth="1"/>
    <col min="9" max="9" width="17.625" style="0" customWidth="1"/>
    <col min="10" max="10" width="14.625" style="0" customWidth="1"/>
    <col min="11" max="11" width="15.00390625" style="0" customWidth="1"/>
    <col min="12" max="12" width="16.875" style="0" customWidth="1"/>
    <col min="13" max="13" width="13.75390625" style="0" customWidth="1"/>
    <col min="14" max="14" width="14.00390625" style="0" customWidth="1"/>
    <col min="15" max="15" width="17.375" style="0" customWidth="1"/>
    <col min="16" max="16" width="15.875" style="0" customWidth="1"/>
    <col min="17" max="17" width="15.375" style="0" customWidth="1"/>
  </cols>
  <sheetData>
    <row r="1" spans="1:17" ht="18">
      <c r="A1" s="114" t="s">
        <v>181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754</v>
      </c>
      <c r="E4" s="93">
        <v>387</v>
      </c>
      <c r="F4" s="93">
        <v>56</v>
      </c>
      <c r="G4" s="93">
        <v>31</v>
      </c>
      <c r="H4" s="93">
        <v>23</v>
      </c>
      <c r="I4" s="93">
        <v>161</v>
      </c>
      <c r="J4" s="93">
        <v>249</v>
      </c>
      <c r="K4" s="93">
        <v>119</v>
      </c>
      <c r="L4" s="93">
        <v>60</v>
      </c>
      <c r="M4" s="93">
        <v>130</v>
      </c>
      <c r="N4" s="93">
        <v>142</v>
      </c>
      <c r="O4" s="93">
        <v>131</v>
      </c>
      <c r="P4" s="93">
        <v>124</v>
      </c>
      <c r="Q4" s="93">
        <v>167</v>
      </c>
      <c r="R4">
        <f>SUM(L4:Q4)</f>
        <v>754</v>
      </c>
    </row>
    <row r="5" spans="1:18" ht="15">
      <c r="A5" s="73" t="s">
        <v>20</v>
      </c>
      <c r="B5" s="60" t="s">
        <v>21</v>
      </c>
      <c r="C5" s="73" t="s">
        <v>133</v>
      </c>
      <c r="D5" s="93">
        <v>116</v>
      </c>
      <c r="E5" s="93">
        <v>51</v>
      </c>
      <c r="F5" s="93">
        <v>5</v>
      </c>
      <c r="G5" s="93">
        <v>3</v>
      </c>
      <c r="H5" s="93">
        <v>2</v>
      </c>
      <c r="I5" s="93">
        <v>12</v>
      </c>
      <c r="J5" s="93">
        <v>62</v>
      </c>
      <c r="K5" s="93">
        <v>37</v>
      </c>
      <c r="L5" s="93">
        <v>6</v>
      </c>
      <c r="M5" s="93">
        <v>17</v>
      </c>
      <c r="N5" s="93">
        <v>32</v>
      </c>
      <c r="O5" s="93">
        <v>14</v>
      </c>
      <c r="P5" s="93">
        <v>17</v>
      </c>
      <c r="Q5" s="93">
        <v>30</v>
      </c>
      <c r="R5">
        <f>SUM(L5:Q5)</f>
        <v>116</v>
      </c>
    </row>
    <row r="6" spans="1:18" ht="15">
      <c r="A6" s="73" t="s">
        <v>22</v>
      </c>
      <c r="B6" s="60" t="s">
        <v>21</v>
      </c>
      <c r="C6" s="73" t="s">
        <v>133</v>
      </c>
      <c r="D6" s="93">
        <v>85</v>
      </c>
      <c r="E6" s="93">
        <v>42</v>
      </c>
      <c r="F6" s="93">
        <v>4</v>
      </c>
      <c r="G6" s="93">
        <v>1</v>
      </c>
      <c r="H6" s="93">
        <v>1</v>
      </c>
      <c r="I6" s="93">
        <v>3</v>
      </c>
      <c r="J6" s="93">
        <v>57</v>
      </c>
      <c r="K6" s="93">
        <v>38</v>
      </c>
      <c r="L6" s="93">
        <v>7</v>
      </c>
      <c r="M6" s="93">
        <v>17</v>
      </c>
      <c r="N6" s="93">
        <v>10</v>
      </c>
      <c r="O6" s="93">
        <v>10</v>
      </c>
      <c r="P6" s="93">
        <v>14</v>
      </c>
      <c r="Q6" s="93">
        <v>27</v>
      </c>
      <c r="R6">
        <f aca="true" t="shared" si="0" ref="R6:R11">SUM(L6:Q6)</f>
        <v>85</v>
      </c>
    </row>
    <row r="7" spans="1:18" ht="15">
      <c r="A7" s="73" t="s">
        <v>23</v>
      </c>
      <c r="B7" s="60" t="s">
        <v>21</v>
      </c>
      <c r="C7" s="73" t="s">
        <v>133</v>
      </c>
      <c r="D7" s="93">
        <v>333</v>
      </c>
      <c r="E7" s="93">
        <v>158</v>
      </c>
      <c r="F7" s="93">
        <v>22</v>
      </c>
      <c r="G7" s="93">
        <v>11</v>
      </c>
      <c r="H7" s="93">
        <v>11</v>
      </c>
      <c r="I7" s="93">
        <v>69</v>
      </c>
      <c r="J7" s="93">
        <v>136</v>
      </c>
      <c r="K7" s="93">
        <v>71</v>
      </c>
      <c r="L7" s="93">
        <v>35</v>
      </c>
      <c r="M7" s="93">
        <v>47</v>
      </c>
      <c r="N7" s="93">
        <v>69</v>
      </c>
      <c r="O7" s="93">
        <v>41</v>
      </c>
      <c r="P7" s="93">
        <v>48</v>
      </c>
      <c r="Q7" s="93">
        <v>93</v>
      </c>
      <c r="R7">
        <f t="shared" si="0"/>
        <v>333</v>
      </c>
    </row>
    <row r="8" spans="1:18" ht="15">
      <c r="A8" s="73" t="s">
        <v>24</v>
      </c>
      <c r="B8" s="60" t="s">
        <v>21</v>
      </c>
      <c r="C8" s="73" t="s">
        <v>133</v>
      </c>
      <c r="D8" s="93">
        <v>196</v>
      </c>
      <c r="E8" s="93">
        <v>85</v>
      </c>
      <c r="F8" s="93">
        <v>5</v>
      </c>
      <c r="G8" s="93">
        <v>0</v>
      </c>
      <c r="H8" s="93">
        <v>3</v>
      </c>
      <c r="I8" s="93">
        <v>10</v>
      </c>
      <c r="J8" s="93">
        <v>134</v>
      </c>
      <c r="K8" s="93">
        <v>79</v>
      </c>
      <c r="L8" s="93">
        <v>28</v>
      </c>
      <c r="M8" s="93">
        <v>32</v>
      </c>
      <c r="N8" s="93">
        <v>31</v>
      </c>
      <c r="O8" s="93">
        <v>21</v>
      </c>
      <c r="P8" s="93">
        <v>24</v>
      </c>
      <c r="Q8" s="93">
        <v>60</v>
      </c>
      <c r="R8">
        <f t="shared" si="0"/>
        <v>196</v>
      </c>
    </row>
    <row r="9" spans="1:18" ht="15">
      <c r="A9" s="73" t="s">
        <v>25</v>
      </c>
      <c r="B9" s="60" t="s">
        <v>18</v>
      </c>
      <c r="C9" s="73" t="s">
        <v>133</v>
      </c>
      <c r="D9" s="93">
        <v>313</v>
      </c>
      <c r="E9" s="93">
        <v>157</v>
      </c>
      <c r="F9" s="93">
        <v>17</v>
      </c>
      <c r="G9" s="93">
        <v>13</v>
      </c>
      <c r="H9" s="93">
        <v>11</v>
      </c>
      <c r="I9" s="93">
        <v>73</v>
      </c>
      <c r="J9" s="93">
        <v>134</v>
      </c>
      <c r="K9" s="93">
        <v>69</v>
      </c>
      <c r="L9" s="93">
        <v>35</v>
      </c>
      <c r="M9" s="93">
        <v>36</v>
      </c>
      <c r="N9" s="93">
        <v>73</v>
      </c>
      <c r="O9" s="93">
        <v>50</v>
      </c>
      <c r="P9" s="93">
        <v>44</v>
      </c>
      <c r="Q9" s="93">
        <v>75</v>
      </c>
      <c r="R9">
        <f t="shared" si="0"/>
        <v>313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159</v>
      </c>
      <c r="E10" s="93">
        <v>86</v>
      </c>
      <c r="F10" s="93">
        <v>9</v>
      </c>
      <c r="G10" s="93">
        <v>6</v>
      </c>
      <c r="H10" s="93">
        <v>3</v>
      </c>
      <c r="I10" s="93">
        <v>38</v>
      </c>
      <c r="J10" s="93">
        <v>59</v>
      </c>
      <c r="K10" s="93">
        <v>33</v>
      </c>
      <c r="L10" s="93">
        <v>12</v>
      </c>
      <c r="M10" s="93">
        <v>19</v>
      </c>
      <c r="N10" s="93">
        <v>41</v>
      </c>
      <c r="O10" s="93">
        <v>18</v>
      </c>
      <c r="P10" s="93">
        <v>22</v>
      </c>
      <c r="Q10" s="93">
        <v>47</v>
      </c>
      <c r="R10">
        <f t="shared" si="0"/>
        <v>159</v>
      </c>
    </row>
    <row r="11" spans="1:18" ht="15.75">
      <c r="A11" s="108" t="s">
        <v>27</v>
      </c>
      <c r="B11" s="109"/>
      <c r="C11" s="110"/>
      <c r="D11" s="94">
        <v>1956</v>
      </c>
      <c r="E11" s="94">
        <v>966</v>
      </c>
      <c r="F11" s="94">
        <v>118</v>
      </c>
      <c r="G11" s="94">
        <v>65</v>
      </c>
      <c r="H11" s="94">
        <v>54</v>
      </c>
      <c r="I11" s="94">
        <v>366</v>
      </c>
      <c r="J11" s="94">
        <v>832</v>
      </c>
      <c r="K11" s="94">
        <v>446</v>
      </c>
      <c r="L11" s="94">
        <v>183</v>
      </c>
      <c r="M11" s="94">
        <v>297</v>
      </c>
      <c r="N11" s="94">
        <v>398</v>
      </c>
      <c r="O11" s="94">
        <v>285</v>
      </c>
      <c r="P11" s="94">
        <v>293</v>
      </c>
      <c r="Q11" s="94">
        <v>500</v>
      </c>
      <c r="R11">
        <f t="shared" si="0"/>
        <v>1956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5"/>
    </sheetView>
  </sheetViews>
  <sheetFormatPr defaultColWidth="9.00390625" defaultRowHeight="12.75"/>
  <cols>
    <col min="6" max="6" width="12.25390625" style="0" customWidth="1"/>
    <col min="7" max="7" width="13.125" style="0" customWidth="1"/>
    <col min="8" max="8" width="19.125" style="0" customWidth="1"/>
    <col min="9" max="9" width="12.875" style="0" customWidth="1"/>
    <col min="12" max="12" width="17.125" style="0" customWidth="1"/>
    <col min="13" max="13" width="13.375" style="0" customWidth="1"/>
    <col min="14" max="14" width="13.125" style="0" customWidth="1"/>
    <col min="15" max="15" width="13.875" style="0" customWidth="1"/>
    <col min="16" max="16" width="14.625" style="0" customWidth="1"/>
    <col min="17" max="17" width="18.25390625" style="0" customWidth="1"/>
  </cols>
  <sheetData>
    <row r="1" spans="1:17" ht="18">
      <c r="A1" s="114" t="s">
        <v>182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760</v>
      </c>
      <c r="E4" s="93">
        <v>388</v>
      </c>
      <c r="F4" s="93">
        <v>58</v>
      </c>
      <c r="G4" s="93">
        <v>33</v>
      </c>
      <c r="H4" s="93">
        <v>20</v>
      </c>
      <c r="I4" s="93">
        <v>166</v>
      </c>
      <c r="J4" s="93">
        <v>239</v>
      </c>
      <c r="K4" s="93">
        <v>111</v>
      </c>
      <c r="L4" s="93">
        <v>59</v>
      </c>
      <c r="M4" s="93">
        <v>121</v>
      </c>
      <c r="N4" s="93">
        <v>127</v>
      </c>
      <c r="O4" s="93">
        <v>155</v>
      </c>
      <c r="P4" s="93">
        <v>128</v>
      </c>
      <c r="Q4" s="93">
        <v>170</v>
      </c>
      <c r="R4">
        <f>SUM(L4:Q4)</f>
        <v>760</v>
      </c>
    </row>
    <row r="5" spans="1:18" ht="15">
      <c r="A5" s="73" t="s">
        <v>20</v>
      </c>
      <c r="B5" s="60" t="s">
        <v>21</v>
      </c>
      <c r="C5" s="73" t="s">
        <v>133</v>
      </c>
      <c r="D5" s="93">
        <v>116</v>
      </c>
      <c r="E5" s="93">
        <v>51</v>
      </c>
      <c r="F5" s="93">
        <v>6</v>
      </c>
      <c r="G5" s="93">
        <v>3</v>
      </c>
      <c r="H5" s="93">
        <v>2</v>
      </c>
      <c r="I5" s="93">
        <v>15</v>
      </c>
      <c r="J5" s="93">
        <v>57</v>
      </c>
      <c r="K5" s="93">
        <v>33</v>
      </c>
      <c r="L5" s="93">
        <v>8</v>
      </c>
      <c r="M5" s="93">
        <v>13</v>
      </c>
      <c r="N5" s="93">
        <v>16</v>
      </c>
      <c r="O5" s="93">
        <v>27</v>
      </c>
      <c r="P5" s="93">
        <v>23</v>
      </c>
      <c r="Q5" s="93">
        <v>29</v>
      </c>
      <c r="R5">
        <f>SUM(L5:Q5)</f>
        <v>116</v>
      </c>
    </row>
    <row r="6" spans="1:18" ht="15">
      <c r="A6" s="73" t="s">
        <v>22</v>
      </c>
      <c r="B6" s="60" t="s">
        <v>21</v>
      </c>
      <c r="C6" s="73" t="s">
        <v>133</v>
      </c>
      <c r="D6" s="93">
        <v>82</v>
      </c>
      <c r="E6" s="93">
        <v>41</v>
      </c>
      <c r="F6" s="93">
        <v>2</v>
      </c>
      <c r="G6" s="93">
        <v>0</v>
      </c>
      <c r="H6" s="93">
        <v>1</v>
      </c>
      <c r="I6" s="93">
        <v>4</v>
      </c>
      <c r="J6" s="93">
        <v>53</v>
      </c>
      <c r="K6" s="93">
        <v>37</v>
      </c>
      <c r="L6" s="93">
        <v>6</v>
      </c>
      <c r="M6" s="93">
        <v>10</v>
      </c>
      <c r="N6" s="93">
        <v>14</v>
      </c>
      <c r="O6" s="93">
        <v>9</v>
      </c>
      <c r="P6" s="93">
        <v>15</v>
      </c>
      <c r="Q6" s="93">
        <v>28</v>
      </c>
      <c r="R6">
        <f aca="true" t="shared" si="0" ref="R6:R11">SUM(L6:Q6)</f>
        <v>82</v>
      </c>
    </row>
    <row r="7" spans="1:18" ht="15">
      <c r="A7" s="73" t="s">
        <v>23</v>
      </c>
      <c r="B7" s="60" t="s">
        <v>21</v>
      </c>
      <c r="C7" s="73" t="s">
        <v>133</v>
      </c>
      <c r="D7" s="93">
        <v>332</v>
      </c>
      <c r="E7" s="93">
        <v>152</v>
      </c>
      <c r="F7" s="93">
        <v>21</v>
      </c>
      <c r="G7" s="93">
        <v>8</v>
      </c>
      <c r="H7" s="93">
        <v>10</v>
      </c>
      <c r="I7" s="93">
        <v>70</v>
      </c>
      <c r="J7" s="93">
        <v>136</v>
      </c>
      <c r="K7" s="93">
        <v>69</v>
      </c>
      <c r="L7" s="93">
        <v>22</v>
      </c>
      <c r="M7" s="93">
        <v>53</v>
      </c>
      <c r="N7" s="93">
        <v>50</v>
      </c>
      <c r="O7" s="93">
        <v>67</v>
      </c>
      <c r="P7" s="93">
        <v>44</v>
      </c>
      <c r="Q7" s="93">
        <v>96</v>
      </c>
      <c r="R7">
        <f t="shared" si="0"/>
        <v>332</v>
      </c>
    </row>
    <row r="8" spans="1:18" ht="15">
      <c r="A8" s="73" t="s">
        <v>24</v>
      </c>
      <c r="B8" s="60" t="s">
        <v>21</v>
      </c>
      <c r="C8" s="73" t="s">
        <v>133</v>
      </c>
      <c r="D8" s="93">
        <v>206</v>
      </c>
      <c r="E8" s="93">
        <v>94</v>
      </c>
      <c r="F8" s="93">
        <v>3</v>
      </c>
      <c r="G8" s="93">
        <v>2</v>
      </c>
      <c r="H8" s="93">
        <v>4</v>
      </c>
      <c r="I8" s="93">
        <v>11</v>
      </c>
      <c r="J8" s="93">
        <v>140</v>
      </c>
      <c r="K8" s="93">
        <v>85</v>
      </c>
      <c r="L8" s="93">
        <v>19</v>
      </c>
      <c r="M8" s="93">
        <v>46</v>
      </c>
      <c r="N8" s="93">
        <v>29</v>
      </c>
      <c r="O8" s="93">
        <v>28</v>
      </c>
      <c r="P8" s="93">
        <v>25</v>
      </c>
      <c r="Q8" s="93">
        <v>59</v>
      </c>
      <c r="R8">
        <f t="shared" si="0"/>
        <v>206</v>
      </c>
    </row>
    <row r="9" spans="1:18" ht="15">
      <c r="A9" s="73" t="s">
        <v>25</v>
      </c>
      <c r="B9" s="60" t="s">
        <v>18</v>
      </c>
      <c r="C9" s="73" t="s">
        <v>133</v>
      </c>
      <c r="D9" s="93">
        <v>322</v>
      </c>
      <c r="E9" s="93">
        <v>159</v>
      </c>
      <c r="F9" s="93">
        <v>18</v>
      </c>
      <c r="G9" s="93">
        <v>13</v>
      </c>
      <c r="H9" s="93">
        <v>11</v>
      </c>
      <c r="I9" s="93">
        <v>74</v>
      </c>
      <c r="J9" s="93">
        <v>137</v>
      </c>
      <c r="K9" s="93">
        <v>72</v>
      </c>
      <c r="L9" s="93">
        <v>22</v>
      </c>
      <c r="M9" s="93">
        <v>59</v>
      </c>
      <c r="N9" s="93">
        <v>49</v>
      </c>
      <c r="O9" s="93">
        <v>75</v>
      </c>
      <c r="P9" s="93">
        <v>44</v>
      </c>
      <c r="Q9" s="93">
        <v>73</v>
      </c>
      <c r="R9">
        <f t="shared" si="0"/>
        <v>322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167</v>
      </c>
      <c r="E10" s="93">
        <v>86</v>
      </c>
      <c r="F10" s="93">
        <v>8</v>
      </c>
      <c r="G10" s="93">
        <v>6</v>
      </c>
      <c r="H10" s="93">
        <v>3</v>
      </c>
      <c r="I10" s="93">
        <v>38</v>
      </c>
      <c r="J10" s="93">
        <v>62</v>
      </c>
      <c r="K10" s="93">
        <v>32</v>
      </c>
      <c r="L10" s="93">
        <v>16</v>
      </c>
      <c r="M10" s="93">
        <v>20</v>
      </c>
      <c r="N10" s="93">
        <v>29</v>
      </c>
      <c r="O10" s="93">
        <v>31</v>
      </c>
      <c r="P10" s="93">
        <v>23</v>
      </c>
      <c r="Q10" s="93">
        <v>48</v>
      </c>
      <c r="R10">
        <f t="shared" si="0"/>
        <v>167</v>
      </c>
    </row>
    <row r="11" spans="1:18" ht="15.75">
      <c r="A11" s="108" t="s">
        <v>27</v>
      </c>
      <c r="B11" s="109"/>
      <c r="C11" s="110"/>
      <c r="D11" s="94">
        <v>1985</v>
      </c>
      <c r="E11" s="94">
        <v>971</v>
      </c>
      <c r="F11" s="94">
        <v>116</v>
      </c>
      <c r="G11" s="94">
        <v>65</v>
      </c>
      <c r="H11" s="94">
        <v>51</v>
      </c>
      <c r="I11" s="94">
        <v>378</v>
      </c>
      <c r="J11" s="94">
        <v>825</v>
      </c>
      <c r="K11" s="94">
        <v>439</v>
      </c>
      <c r="L11" s="94">
        <v>152</v>
      </c>
      <c r="M11" s="94">
        <v>321</v>
      </c>
      <c r="N11" s="94">
        <v>314</v>
      </c>
      <c r="O11" s="94">
        <v>392</v>
      </c>
      <c r="P11" s="94">
        <v>302</v>
      </c>
      <c r="Q11" s="94">
        <v>504</v>
      </c>
      <c r="R11">
        <f t="shared" si="0"/>
        <v>1985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S19"/>
    </sheetView>
  </sheetViews>
  <sheetFormatPr defaultColWidth="9.00390625" defaultRowHeight="12.75"/>
  <cols>
    <col min="6" max="6" width="13.375" style="0" customWidth="1"/>
    <col min="7" max="7" width="16.25390625" style="0" customWidth="1"/>
    <col min="8" max="8" width="19.125" style="0" customWidth="1"/>
    <col min="9" max="9" width="13.75390625" style="0" customWidth="1"/>
    <col min="12" max="12" width="16.375" style="0" customWidth="1"/>
    <col min="13" max="13" width="15.375" style="0" customWidth="1"/>
    <col min="14" max="14" width="13.00390625" style="0" customWidth="1"/>
    <col min="15" max="15" width="14.375" style="0" customWidth="1"/>
    <col min="16" max="16" width="17.00390625" style="0" customWidth="1"/>
    <col min="17" max="17" width="14.625" style="0" customWidth="1"/>
  </cols>
  <sheetData>
    <row r="1" spans="1:17" ht="18">
      <c r="A1" s="114" t="s">
        <v>183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773</v>
      </c>
      <c r="E4" s="93">
        <v>391</v>
      </c>
      <c r="F4" s="93">
        <v>57</v>
      </c>
      <c r="G4" s="93">
        <v>28</v>
      </c>
      <c r="H4" s="93">
        <v>19</v>
      </c>
      <c r="I4" s="93">
        <v>164</v>
      </c>
      <c r="J4" s="93">
        <v>249</v>
      </c>
      <c r="K4" s="93">
        <v>119</v>
      </c>
      <c r="L4" s="93">
        <v>73</v>
      </c>
      <c r="M4" s="93">
        <v>111</v>
      </c>
      <c r="N4" s="93">
        <v>125</v>
      </c>
      <c r="O4" s="93">
        <v>163</v>
      </c>
      <c r="P4" s="93">
        <v>134</v>
      </c>
      <c r="Q4" s="93">
        <v>167</v>
      </c>
      <c r="R4">
        <f>SUM(L4:Q4)</f>
        <v>773</v>
      </c>
    </row>
    <row r="5" spans="1:18" ht="15">
      <c r="A5" s="73" t="s">
        <v>20</v>
      </c>
      <c r="B5" s="60" t="s">
        <v>21</v>
      </c>
      <c r="C5" s="73" t="s">
        <v>133</v>
      </c>
      <c r="D5" s="93">
        <v>114</v>
      </c>
      <c r="E5" s="93">
        <v>49</v>
      </c>
      <c r="F5" s="93">
        <v>5</v>
      </c>
      <c r="G5" s="93">
        <v>4</v>
      </c>
      <c r="H5" s="93">
        <v>2</v>
      </c>
      <c r="I5" s="93">
        <v>15</v>
      </c>
      <c r="J5" s="93">
        <v>54</v>
      </c>
      <c r="K5" s="93">
        <v>31</v>
      </c>
      <c r="L5" s="93">
        <v>8</v>
      </c>
      <c r="M5" s="93">
        <v>13</v>
      </c>
      <c r="N5" s="93">
        <v>15</v>
      </c>
      <c r="O5" s="93">
        <v>26</v>
      </c>
      <c r="P5" s="93">
        <v>24</v>
      </c>
      <c r="Q5" s="93">
        <v>28</v>
      </c>
      <c r="R5">
        <f>SUM(L5:Q5)</f>
        <v>114</v>
      </c>
    </row>
    <row r="6" spans="1:18" ht="15">
      <c r="A6" s="73" t="s">
        <v>22</v>
      </c>
      <c r="B6" s="60" t="s">
        <v>21</v>
      </c>
      <c r="C6" s="73" t="s">
        <v>133</v>
      </c>
      <c r="D6" s="93">
        <v>81</v>
      </c>
      <c r="E6" s="93">
        <v>38</v>
      </c>
      <c r="F6" s="93">
        <v>2</v>
      </c>
      <c r="G6" s="93">
        <v>0</v>
      </c>
      <c r="H6" s="93">
        <v>0</v>
      </c>
      <c r="I6" s="93">
        <v>4</v>
      </c>
      <c r="J6" s="93">
        <v>50</v>
      </c>
      <c r="K6" s="93">
        <v>32</v>
      </c>
      <c r="L6" s="93">
        <v>6</v>
      </c>
      <c r="M6" s="93">
        <v>10</v>
      </c>
      <c r="N6" s="93">
        <v>13</v>
      </c>
      <c r="O6" s="93">
        <v>10</v>
      </c>
      <c r="P6" s="93">
        <v>14</v>
      </c>
      <c r="Q6" s="93">
        <v>28</v>
      </c>
      <c r="R6">
        <f aca="true" t="shared" si="0" ref="R6:R11">SUM(L6:Q6)</f>
        <v>81</v>
      </c>
    </row>
    <row r="7" spans="1:18" ht="15">
      <c r="A7" s="73" t="s">
        <v>23</v>
      </c>
      <c r="B7" s="60" t="s">
        <v>21</v>
      </c>
      <c r="C7" s="73" t="s">
        <v>133</v>
      </c>
      <c r="D7" s="93">
        <v>336</v>
      </c>
      <c r="E7" s="93">
        <v>153</v>
      </c>
      <c r="F7" s="93">
        <v>20</v>
      </c>
      <c r="G7" s="93">
        <v>8</v>
      </c>
      <c r="H7" s="93">
        <v>10</v>
      </c>
      <c r="I7" s="93">
        <v>69</v>
      </c>
      <c r="J7" s="93">
        <v>138</v>
      </c>
      <c r="K7" s="93">
        <v>72</v>
      </c>
      <c r="L7" s="93">
        <v>27</v>
      </c>
      <c r="M7" s="93">
        <v>49</v>
      </c>
      <c r="N7" s="93">
        <v>49</v>
      </c>
      <c r="O7" s="93">
        <v>77</v>
      </c>
      <c r="P7" s="93">
        <v>40</v>
      </c>
      <c r="Q7" s="93">
        <v>94</v>
      </c>
      <c r="R7">
        <f t="shared" si="0"/>
        <v>336</v>
      </c>
    </row>
    <row r="8" spans="1:18" ht="15">
      <c r="A8" s="73" t="s">
        <v>24</v>
      </c>
      <c r="B8" s="60" t="s">
        <v>21</v>
      </c>
      <c r="C8" s="73" t="s">
        <v>133</v>
      </c>
      <c r="D8" s="93">
        <v>210</v>
      </c>
      <c r="E8" s="93">
        <v>90</v>
      </c>
      <c r="F8" s="93">
        <v>8</v>
      </c>
      <c r="G8" s="93">
        <v>4</v>
      </c>
      <c r="H8" s="93">
        <v>5</v>
      </c>
      <c r="I8" s="93">
        <v>11</v>
      </c>
      <c r="J8" s="93">
        <v>141</v>
      </c>
      <c r="K8" s="93">
        <v>89</v>
      </c>
      <c r="L8" s="93">
        <v>24</v>
      </c>
      <c r="M8" s="93">
        <v>44</v>
      </c>
      <c r="N8" s="93">
        <v>25</v>
      </c>
      <c r="O8" s="93">
        <v>37</v>
      </c>
      <c r="P8" s="93">
        <v>27</v>
      </c>
      <c r="Q8" s="93">
        <v>53</v>
      </c>
      <c r="R8">
        <f t="shared" si="0"/>
        <v>210</v>
      </c>
    </row>
    <row r="9" spans="1:18" ht="15">
      <c r="A9" s="73" t="s">
        <v>25</v>
      </c>
      <c r="B9" s="60" t="s">
        <v>18</v>
      </c>
      <c r="C9" s="73" t="s">
        <v>133</v>
      </c>
      <c r="D9" s="93">
        <v>326</v>
      </c>
      <c r="E9" s="93">
        <v>158</v>
      </c>
      <c r="F9" s="93">
        <v>17</v>
      </c>
      <c r="G9" s="93">
        <v>13</v>
      </c>
      <c r="H9" s="93">
        <v>11</v>
      </c>
      <c r="I9" s="93">
        <v>75</v>
      </c>
      <c r="J9" s="93">
        <v>134</v>
      </c>
      <c r="K9" s="93">
        <v>69</v>
      </c>
      <c r="L9" s="93">
        <v>36</v>
      </c>
      <c r="M9" s="93">
        <v>51</v>
      </c>
      <c r="N9" s="93">
        <v>42</v>
      </c>
      <c r="O9" s="93">
        <v>83</v>
      </c>
      <c r="P9" s="93">
        <v>42</v>
      </c>
      <c r="Q9" s="93">
        <v>72</v>
      </c>
      <c r="R9">
        <f t="shared" si="0"/>
        <v>326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179</v>
      </c>
      <c r="E10" s="93">
        <v>90</v>
      </c>
      <c r="F10" s="93">
        <v>7</v>
      </c>
      <c r="G10" s="93">
        <v>6</v>
      </c>
      <c r="H10" s="93">
        <v>4</v>
      </c>
      <c r="I10" s="93">
        <v>39</v>
      </c>
      <c r="J10" s="93">
        <v>70</v>
      </c>
      <c r="K10" s="93">
        <v>38</v>
      </c>
      <c r="L10" s="93">
        <v>22</v>
      </c>
      <c r="M10" s="93">
        <v>25</v>
      </c>
      <c r="N10" s="93">
        <v>23</v>
      </c>
      <c r="O10" s="93">
        <v>39</v>
      </c>
      <c r="P10" s="93">
        <v>22</v>
      </c>
      <c r="Q10" s="93">
        <v>48</v>
      </c>
      <c r="R10">
        <f t="shared" si="0"/>
        <v>179</v>
      </c>
    </row>
    <row r="11" spans="1:18" ht="15.75">
      <c r="A11" s="108" t="s">
        <v>27</v>
      </c>
      <c r="B11" s="109"/>
      <c r="C11" s="110"/>
      <c r="D11" s="94">
        <v>2019</v>
      </c>
      <c r="E11" s="94">
        <v>969</v>
      </c>
      <c r="F11" s="94">
        <v>116</v>
      </c>
      <c r="G11" s="94">
        <v>63</v>
      </c>
      <c r="H11" s="94">
        <v>51</v>
      </c>
      <c r="I11" s="94">
        <v>377</v>
      </c>
      <c r="J11" s="94">
        <v>836</v>
      </c>
      <c r="K11" s="94">
        <v>450</v>
      </c>
      <c r="L11" s="94">
        <v>196</v>
      </c>
      <c r="M11" s="94">
        <v>303</v>
      </c>
      <c r="N11" s="94">
        <v>292</v>
      </c>
      <c r="O11" s="94">
        <v>435</v>
      </c>
      <c r="P11" s="94">
        <v>303</v>
      </c>
      <c r="Q11" s="94">
        <v>490</v>
      </c>
      <c r="R11">
        <f t="shared" si="0"/>
        <v>2019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L26" sqref="L26"/>
    </sheetView>
  </sheetViews>
  <sheetFormatPr defaultColWidth="9.00390625" defaultRowHeight="12.75"/>
  <cols>
    <col min="6" max="6" width="17.75390625" style="0" customWidth="1"/>
    <col min="7" max="7" width="14.75390625" style="0" customWidth="1"/>
    <col min="8" max="8" width="19.75390625" style="0" customWidth="1"/>
    <col min="9" max="9" width="13.375" style="0" customWidth="1"/>
    <col min="12" max="12" width="16.125" style="0" customWidth="1"/>
    <col min="13" max="13" width="16.75390625" style="0" customWidth="1"/>
    <col min="14" max="14" width="16.125" style="0" customWidth="1"/>
    <col min="15" max="15" width="17.125" style="0" customWidth="1"/>
    <col min="16" max="16" width="15.625" style="0" customWidth="1"/>
    <col min="17" max="17" width="15.375" style="0" customWidth="1"/>
  </cols>
  <sheetData>
    <row r="1" spans="1:17" ht="18">
      <c r="A1" s="114" t="s">
        <v>184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801</v>
      </c>
      <c r="E4" s="93">
        <v>397</v>
      </c>
      <c r="F4" s="93">
        <v>65</v>
      </c>
      <c r="G4" s="93">
        <v>29</v>
      </c>
      <c r="H4" s="93">
        <v>23</v>
      </c>
      <c r="I4" s="93">
        <v>174</v>
      </c>
      <c r="J4" s="93">
        <v>252</v>
      </c>
      <c r="K4" s="93">
        <v>124</v>
      </c>
      <c r="L4" s="93">
        <v>88</v>
      </c>
      <c r="M4" s="93">
        <v>111</v>
      </c>
      <c r="N4" s="93">
        <v>117</v>
      </c>
      <c r="O4" s="93">
        <v>176</v>
      </c>
      <c r="P4" s="93">
        <v>141</v>
      </c>
      <c r="Q4" s="93">
        <v>168</v>
      </c>
      <c r="R4">
        <f>SUM(L4:Q4)</f>
        <v>801</v>
      </c>
    </row>
    <row r="5" spans="1:18" ht="15">
      <c r="A5" s="73" t="s">
        <v>20</v>
      </c>
      <c r="B5" s="60" t="s">
        <v>21</v>
      </c>
      <c r="C5" s="73" t="s">
        <v>133</v>
      </c>
      <c r="D5" s="93">
        <v>117</v>
      </c>
      <c r="E5" s="93">
        <v>50</v>
      </c>
      <c r="F5" s="93">
        <v>6</v>
      </c>
      <c r="G5" s="93">
        <v>4</v>
      </c>
      <c r="H5" s="93">
        <v>3</v>
      </c>
      <c r="I5" s="93">
        <v>16</v>
      </c>
      <c r="J5" s="93">
        <v>55</v>
      </c>
      <c r="K5" s="93">
        <v>30</v>
      </c>
      <c r="L5" s="93">
        <v>12</v>
      </c>
      <c r="M5" s="93">
        <v>12</v>
      </c>
      <c r="N5" s="93">
        <v>15</v>
      </c>
      <c r="O5" s="93">
        <v>29</v>
      </c>
      <c r="P5" s="93">
        <v>23</v>
      </c>
      <c r="Q5" s="93">
        <v>26</v>
      </c>
      <c r="R5">
        <f>SUM(L5:Q5)</f>
        <v>117</v>
      </c>
    </row>
    <row r="6" spans="1:18" ht="15">
      <c r="A6" s="73" t="s">
        <v>22</v>
      </c>
      <c r="B6" s="60" t="s">
        <v>21</v>
      </c>
      <c r="C6" s="73" t="s">
        <v>133</v>
      </c>
      <c r="D6" s="93">
        <v>80</v>
      </c>
      <c r="E6" s="93">
        <v>34</v>
      </c>
      <c r="F6" s="93">
        <v>2</v>
      </c>
      <c r="G6" s="93">
        <v>0</v>
      </c>
      <c r="H6" s="93">
        <v>0</v>
      </c>
      <c r="I6" s="93">
        <v>4</v>
      </c>
      <c r="J6" s="93">
        <v>51</v>
      </c>
      <c r="K6" s="93">
        <v>33</v>
      </c>
      <c r="L6" s="93">
        <v>6</v>
      </c>
      <c r="M6" s="93">
        <v>9</v>
      </c>
      <c r="N6" s="93">
        <v>13</v>
      </c>
      <c r="O6" s="93">
        <v>11</v>
      </c>
      <c r="P6" s="93">
        <v>12</v>
      </c>
      <c r="Q6" s="93">
        <v>29</v>
      </c>
      <c r="R6">
        <f aca="true" t="shared" si="0" ref="R6:R11">SUM(L6:Q6)</f>
        <v>80</v>
      </c>
    </row>
    <row r="7" spans="1:18" ht="15">
      <c r="A7" s="73" t="s">
        <v>23</v>
      </c>
      <c r="B7" s="60" t="s">
        <v>21</v>
      </c>
      <c r="C7" s="73" t="s">
        <v>133</v>
      </c>
      <c r="D7" s="93">
        <v>344</v>
      </c>
      <c r="E7" s="93">
        <v>154</v>
      </c>
      <c r="F7" s="93">
        <v>22</v>
      </c>
      <c r="G7" s="93">
        <v>7</v>
      </c>
      <c r="H7" s="93">
        <v>12</v>
      </c>
      <c r="I7" s="93">
        <v>65</v>
      </c>
      <c r="J7" s="93">
        <v>147</v>
      </c>
      <c r="K7" s="93">
        <v>76</v>
      </c>
      <c r="L7" s="93">
        <v>30</v>
      </c>
      <c r="M7" s="93">
        <v>38</v>
      </c>
      <c r="N7" s="93">
        <v>52</v>
      </c>
      <c r="O7" s="93">
        <v>84</v>
      </c>
      <c r="P7" s="93">
        <v>45</v>
      </c>
      <c r="Q7" s="93">
        <v>95</v>
      </c>
      <c r="R7">
        <f t="shared" si="0"/>
        <v>344</v>
      </c>
    </row>
    <row r="8" spans="1:18" ht="15">
      <c r="A8" s="73" t="s">
        <v>24</v>
      </c>
      <c r="B8" s="60" t="s">
        <v>21</v>
      </c>
      <c r="C8" s="73" t="s">
        <v>133</v>
      </c>
      <c r="D8" s="93">
        <v>221</v>
      </c>
      <c r="E8" s="93">
        <v>92</v>
      </c>
      <c r="F8" s="93">
        <v>10</v>
      </c>
      <c r="G8" s="93">
        <v>5</v>
      </c>
      <c r="H8" s="93">
        <v>6</v>
      </c>
      <c r="I8" s="93">
        <v>12</v>
      </c>
      <c r="J8" s="93">
        <v>150</v>
      </c>
      <c r="K8" s="93">
        <v>92</v>
      </c>
      <c r="L8" s="93">
        <v>26</v>
      </c>
      <c r="M8" s="93">
        <v>42</v>
      </c>
      <c r="N8" s="93">
        <v>38</v>
      </c>
      <c r="O8" s="93">
        <v>35</v>
      </c>
      <c r="P8" s="93">
        <v>27</v>
      </c>
      <c r="Q8" s="93">
        <v>53</v>
      </c>
      <c r="R8">
        <f t="shared" si="0"/>
        <v>221</v>
      </c>
    </row>
    <row r="9" spans="1:18" ht="15">
      <c r="A9" s="73" t="s">
        <v>25</v>
      </c>
      <c r="B9" s="60" t="s">
        <v>18</v>
      </c>
      <c r="C9" s="73" t="s">
        <v>133</v>
      </c>
      <c r="D9" s="93">
        <v>344</v>
      </c>
      <c r="E9" s="93">
        <v>165</v>
      </c>
      <c r="F9" s="93">
        <v>19</v>
      </c>
      <c r="G9" s="93">
        <v>12</v>
      </c>
      <c r="H9" s="93">
        <v>12</v>
      </c>
      <c r="I9" s="93">
        <v>74</v>
      </c>
      <c r="J9" s="93">
        <v>147</v>
      </c>
      <c r="K9" s="93">
        <v>74</v>
      </c>
      <c r="L9" s="93">
        <v>33</v>
      </c>
      <c r="M9" s="93">
        <v>47</v>
      </c>
      <c r="N9" s="93">
        <v>52</v>
      </c>
      <c r="O9" s="93">
        <v>92</v>
      </c>
      <c r="P9" s="93">
        <v>47</v>
      </c>
      <c r="Q9" s="93">
        <v>73</v>
      </c>
      <c r="R9">
        <f t="shared" si="0"/>
        <v>344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181</v>
      </c>
      <c r="E10" s="93">
        <v>93</v>
      </c>
      <c r="F10" s="93">
        <v>11</v>
      </c>
      <c r="G10" s="93">
        <v>6</v>
      </c>
      <c r="H10" s="93">
        <v>4</v>
      </c>
      <c r="I10" s="93">
        <v>37</v>
      </c>
      <c r="J10" s="93">
        <v>71</v>
      </c>
      <c r="K10" s="93">
        <v>37</v>
      </c>
      <c r="L10" s="93">
        <v>26</v>
      </c>
      <c r="M10" s="93">
        <v>24</v>
      </c>
      <c r="N10" s="93">
        <v>20</v>
      </c>
      <c r="O10" s="93">
        <v>41</v>
      </c>
      <c r="P10" s="93">
        <v>24</v>
      </c>
      <c r="Q10" s="93">
        <v>46</v>
      </c>
      <c r="R10">
        <f t="shared" si="0"/>
        <v>181</v>
      </c>
    </row>
    <row r="11" spans="1:18" ht="15.75">
      <c r="A11" s="108" t="s">
        <v>27</v>
      </c>
      <c r="B11" s="109"/>
      <c r="C11" s="110"/>
      <c r="D11" s="94">
        <v>2088</v>
      </c>
      <c r="E11" s="94">
        <v>985</v>
      </c>
      <c r="F11" s="94">
        <v>135</v>
      </c>
      <c r="G11" s="94">
        <v>63</v>
      </c>
      <c r="H11" s="94">
        <v>60</v>
      </c>
      <c r="I11" s="94">
        <v>382</v>
      </c>
      <c r="J11" s="94">
        <v>874</v>
      </c>
      <c r="K11" s="94">
        <v>466</v>
      </c>
      <c r="L11" s="94">
        <v>221</v>
      </c>
      <c r="M11" s="94">
        <v>283</v>
      </c>
      <c r="N11" s="94">
        <v>306</v>
      </c>
      <c r="O11" s="94">
        <v>468</v>
      </c>
      <c r="P11" s="94">
        <v>319</v>
      </c>
      <c r="Q11" s="94">
        <v>491</v>
      </c>
      <c r="R11">
        <f t="shared" si="0"/>
        <v>2088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PageLayoutView="0" workbookViewId="0" topLeftCell="D1">
      <selection activeCell="A1" sqref="A1"/>
    </sheetView>
  </sheetViews>
  <sheetFormatPr defaultColWidth="9.00390625" defaultRowHeight="12.75"/>
  <cols>
    <col min="1" max="1" width="14.125" style="0" customWidth="1"/>
    <col min="2" max="2" width="4.25390625" style="0" customWidth="1"/>
    <col min="3" max="3" width="10.0039062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1636</v>
      </c>
      <c r="E2" s="1">
        <v>801</v>
      </c>
      <c r="F2" s="1">
        <f aca="true" t="shared" si="0" ref="F2:F9">D2-E2</f>
        <v>835</v>
      </c>
      <c r="G2" s="1">
        <v>116</v>
      </c>
      <c r="H2" s="1">
        <f aca="true" t="shared" si="1" ref="H2:H9">G2-I2</f>
        <v>71</v>
      </c>
      <c r="I2" s="1">
        <v>45</v>
      </c>
      <c r="J2" s="1">
        <v>45</v>
      </c>
      <c r="K2" s="1">
        <v>96</v>
      </c>
      <c r="L2" s="1">
        <v>52</v>
      </c>
      <c r="M2" s="1">
        <v>146</v>
      </c>
      <c r="N2" s="1">
        <v>180</v>
      </c>
      <c r="O2" s="1">
        <v>307</v>
      </c>
      <c r="P2" s="1">
        <v>289</v>
      </c>
      <c r="Q2" s="1">
        <v>662</v>
      </c>
    </row>
    <row r="3" spans="1:17" ht="12.75">
      <c r="A3" s="7" t="s">
        <v>20</v>
      </c>
      <c r="B3" s="1" t="s">
        <v>21</v>
      </c>
      <c r="C3" s="16"/>
      <c r="D3" s="1">
        <v>217</v>
      </c>
      <c r="E3" s="1">
        <v>85</v>
      </c>
      <c r="F3" s="1">
        <f t="shared" si="0"/>
        <v>132</v>
      </c>
      <c r="G3" s="1">
        <v>9</v>
      </c>
      <c r="H3" s="1">
        <f t="shared" si="1"/>
        <v>7</v>
      </c>
      <c r="I3" s="1">
        <v>2</v>
      </c>
      <c r="J3" s="1">
        <v>2</v>
      </c>
      <c r="K3" s="1">
        <v>25</v>
      </c>
      <c r="L3" s="1">
        <v>2</v>
      </c>
      <c r="M3" s="1">
        <v>20</v>
      </c>
      <c r="N3" s="1">
        <v>28</v>
      </c>
      <c r="O3" s="1">
        <v>38</v>
      </c>
      <c r="P3" s="1">
        <v>46</v>
      </c>
      <c r="Q3" s="1">
        <v>83</v>
      </c>
    </row>
    <row r="4" spans="1:17" ht="12.75">
      <c r="A4" s="7" t="s">
        <v>22</v>
      </c>
      <c r="B4" s="1" t="s">
        <v>21</v>
      </c>
      <c r="C4" s="16"/>
      <c r="D4" s="1">
        <v>183</v>
      </c>
      <c r="E4" s="1">
        <v>74</v>
      </c>
      <c r="F4" s="1">
        <f t="shared" si="0"/>
        <v>109</v>
      </c>
      <c r="G4" s="1">
        <v>11</v>
      </c>
      <c r="H4" s="1">
        <f t="shared" si="1"/>
        <v>7</v>
      </c>
      <c r="I4" s="1">
        <v>4</v>
      </c>
      <c r="J4" s="1">
        <v>1</v>
      </c>
      <c r="K4" s="1">
        <v>14</v>
      </c>
      <c r="L4" s="1">
        <v>6</v>
      </c>
      <c r="M4" s="1">
        <v>14</v>
      </c>
      <c r="N4" s="1">
        <v>19</v>
      </c>
      <c r="O4" s="1">
        <v>25</v>
      </c>
      <c r="P4" s="1">
        <v>29</v>
      </c>
      <c r="Q4" s="1">
        <v>90</v>
      </c>
    </row>
    <row r="5" spans="1:17" ht="12.75">
      <c r="A5" s="7" t="s">
        <v>23</v>
      </c>
      <c r="B5" s="1" t="s">
        <v>21</v>
      </c>
      <c r="C5" s="16"/>
      <c r="D5" s="1">
        <v>656</v>
      </c>
      <c r="E5" s="1">
        <v>269</v>
      </c>
      <c r="F5" s="1">
        <f t="shared" si="0"/>
        <v>387</v>
      </c>
      <c r="G5" s="1">
        <v>35</v>
      </c>
      <c r="H5" s="1">
        <f t="shared" si="1"/>
        <v>26</v>
      </c>
      <c r="I5" s="1">
        <v>9</v>
      </c>
      <c r="J5" s="1">
        <v>17</v>
      </c>
      <c r="K5" s="1">
        <v>41</v>
      </c>
      <c r="L5" s="1">
        <v>12</v>
      </c>
      <c r="M5" s="1">
        <v>49</v>
      </c>
      <c r="N5" s="1">
        <v>73</v>
      </c>
      <c r="O5" s="1">
        <v>91</v>
      </c>
      <c r="P5" s="1">
        <v>122</v>
      </c>
      <c r="Q5" s="1">
        <v>309</v>
      </c>
    </row>
    <row r="6" spans="1:17" ht="12.75">
      <c r="A6" s="7" t="s">
        <v>24</v>
      </c>
      <c r="B6" s="1" t="s">
        <v>21</v>
      </c>
      <c r="C6" s="16"/>
      <c r="D6" s="1">
        <v>367</v>
      </c>
      <c r="E6" s="1">
        <v>168</v>
      </c>
      <c r="F6" s="1">
        <f t="shared" si="0"/>
        <v>199</v>
      </c>
      <c r="G6" s="1">
        <v>23</v>
      </c>
      <c r="H6" s="1">
        <f t="shared" si="1"/>
        <v>13</v>
      </c>
      <c r="I6" s="1">
        <v>10</v>
      </c>
      <c r="J6" s="1">
        <v>10</v>
      </c>
      <c r="K6" s="1">
        <v>39</v>
      </c>
      <c r="L6" s="1">
        <v>11</v>
      </c>
      <c r="M6" s="1">
        <v>41</v>
      </c>
      <c r="N6" s="1">
        <v>43</v>
      </c>
      <c r="O6" s="1">
        <v>58</v>
      </c>
      <c r="P6" s="1">
        <v>63</v>
      </c>
      <c r="Q6" s="1">
        <v>151</v>
      </c>
    </row>
    <row r="7" spans="1:17" ht="12.75">
      <c r="A7" s="7" t="s">
        <v>25</v>
      </c>
      <c r="B7" s="1" t="s">
        <v>21</v>
      </c>
      <c r="C7" s="16"/>
      <c r="D7" s="1">
        <v>666</v>
      </c>
      <c r="E7" s="1">
        <v>318</v>
      </c>
      <c r="F7" s="1">
        <f t="shared" si="0"/>
        <v>348</v>
      </c>
      <c r="G7" s="1">
        <v>31</v>
      </c>
      <c r="H7" s="1">
        <f t="shared" si="1"/>
        <v>18</v>
      </c>
      <c r="I7" s="1">
        <v>13</v>
      </c>
      <c r="J7" s="1">
        <v>11</v>
      </c>
      <c r="K7" s="1">
        <v>41</v>
      </c>
      <c r="L7" s="1">
        <v>22</v>
      </c>
      <c r="M7" s="1">
        <v>50</v>
      </c>
      <c r="N7" s="1">
        <v>62</v>
      </c>
      <c r="O7" s="1">
        <v>89</v>
      </c>
      <c r="P7" s="1">
        <v>100</v>
      </c>
      <c r="Q7" s="1">
        <v>343</v>
      </c>
    </row>
    <row r="8" spans="1:17" ht="12.75">
      <c r="A8" s="9" t="s">
        <v>26</v>
      </c>
      <c r="B8" s="1" t="s">
        <v>21</v>
      </c>
      <c r="C8" s="16"/>
      <c r="D8" s="1">
        <v>348</v>
      </c>
      <c r="E8" s="1">
        <v>160</v>
      </c>
      <c r="F8" s="1">
        <f t="shared" si="0"/>
        <v>188</v>
      </c>
      <c r="G8" s="1">
        <v>17</v>
      </c>
      <c r="H8" s="1">
        <f t="shared" si="1"/>
        <v>13</v>
      </c>
      <c r="I8" s="1">
        <v>4</v>
      </c>
      <c r="J8" s="1">
        <v>5</v>
      </c>
      <c r="K8" s="1">
        <v>25</v>
      </c>
      <c r="L8" s="1">
        <v>15</v>
      </c>
      <c r="M8" s="1">
        <v>29</v>
      </c>
      <c r="N8" s="1">
        <v>36</v>
      </c>
      <c r="O8" s="1">
        <v>62</v>
      </c>
      <c r="P8" s="1">
        <v>53</v>
      </c>
      <c r="Q8" s="1">
        <v>153</v>
      </c>
    </row>
    <row r="9" spans="1:17" ht="12.75">
      <c r="A9" s="11" t="s">
        <v>27</v>
      </c>
      <c r="D9" s="1">
        <f>SUM(D2:D8)</f>
        <v>4073</v>
      </c>
      <c r="E9" s="1">
        <f>SUM(E2:E8)</f>
        <v>1875</v>
      </c>
      <c r="F9" s="1">
        <f t="shared" si="0"/>
        <v>2198</v>
      </c>
      <c r="G9" s="1">
        <f>SUM(G2:G8)</f>
        <v>242</v>
      </c>
      <c r="H9" s="1">
        <f t="shared" si="1"/>
        <v>155</v>
      </c>
      <c r="I9" s="1">
        <f aca="true" t="shared" si="2" ref="I9:Q9">SUM(I2:I8)</f>
        <v>87</v>
      </c>
      <c r="J9" s="1">
        <f t="shared" si="2"/>
        <v>91</v>
      </c>
      <c r="K9" s="1">
        <f t="shared" si="2"/>
        <v>281</v>
      </c>
      <c r="L9" s="1">
        <f t="shared" si="2"/>
        <v>120</v>
      </c>
      <c r="M9" s="1">
        <f t="shared" si="2"/>
        <v>349</v>
      </c>
      <c r="N9" s="1">
        <f t="shared" si="2"/>
        <v>441</v>
      </c>
      <c r="O9" s="1">
        <f t="shared" si="2"/>
        <v>670</v>
      </c>
      <c r="P9" s="1">
        <f t="shared" si="2"/>
        <v>702</v>
      </c>
      <c r="Q9" s="1">
        <f t="shared" si="2"/>
        <v>1791</v>
      </c>
    </row>
    <row r="11" ht="12.75">
      <c r="A11" t="s">
        <v>68</v>
      </c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10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R15" sqref="A1:R15"/>
    </sheetView>
  </sheetViews>
  <sheetFormatPr defaultColWidth="9.00390625" defaultRowHeight="12.75"/>
  <cols>
    <col min="4" max="4" width="12.00390625" style="0" customWidth="1"/>
    <col min="5" max="5" width="13.375" style="0" customWidth="1"/>
    <col min="6" max="6" width="15.375" style="0" customWidth="1"/>
    <col min="7" max="7" width="14.875" style="0" customWidth="1"/>
    <col min="8" max="8" width="19.375" style="0" customWidth="1"/>
    <col min="9" max="9" width="13.875" style="0" customWidth="1"/>
    <col min="12" max="12" width="17.125" style="0" customWidth="1"/>
    <col min="13" max="13" width="14.125" style="0" customWidth="1"/>
    <col min="14" max="14" width="15.625" style="0" customWidth="1"/>
    <col min="15" max="15" width="15.00390625" style="0" customWidth="1"/>
    <col min="16" max="16" width="16.125" style="0" customWidth="1"/>
    <col min="17" max="17" width="17.00390625" style="0" customWidth="1"/>
  </cols>
  <sheetData>
    <row r="1" spans="1:17" ht="18">
      <c r="A1" s="114" t="s">
        <v>185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770</v>
      </c>
      <c r="E4" s="93">
        <v>374</v>
      </c>
      <c r="F4" s="93">
        <v>69</v>
      </c>
      <c r="G4" s="93">
        <v>30</v>
      </c>
      <c r="H4" s="93">
        <v>21</v>
      </c>
      <c r="I4" s="93">
        <v>172</v>
      </c>
      <c r="J4" s="93">
        <v>224</v>
      </c>
      <c r="K4" s="93">
        <v>115</v>
      </c>
      <c r="L4" s="93">
        <v>64</v>
      </c>
      <c r="M4" s="93">
        <v>107</v>
      </c>
      <c r="N4" s="93">
        <v>116</v>
      </c>
      <c r="O4" s="93">
        <v>168</v>
      </c>
      <c r="P4" s="93">
        <v>147</v>
      </c>
      <c r="Q4" s="93">
        <v>168</v>
      </c>
      <c r="R4">
        <f>SUM(L4:Q4)</f>
        <v>770</v>
      </c>
    </row>
    <row r="5" spans="1:18" ht="15">
      <c r="A5" s="73" t="s">
        <v>20</v>
      </c>
      <c r="B5" s="60" t="s">
        <v>21</v>
      </c>
      <c r="C5" s="73" t="s">
        <v>133</v>
      </c>
      <c r="D5" s="93">
        <v>118</v>
      </c>
      <c r="E5" s="93">
        <v>54</v>
      </c>
      <c r="F5" s="93">
        <v>9</v>
      </c>
      <c r="G5" s="93">
        <v>5</v>
      </c>
      <c r="H5" s="93">
        <v>3</v>
      </c>
      <c r="I5" s="93">
        <v>16</v>
      </c>
      <c r="J5" s="93">
        <v>55</v>
      </c>
      <c r="K5" s="93">
        <v>29</v>
      </c>
      <c r="L5" s="93">
        <v>7</v>
      </c>
      <c r="M5" s="93">
        <v>18</v>
      </c>
      <c r="N5" s="93">
        <v>13</v>
      </c>
      <c r="O5" s="93">
        <v>28</v>
      </c>
      <c r="P5" s="93">
        <v>26</v>
      </c>
      <c r="Q5" s="93">
        <v>26</v>
      </c>
      <c r="R5">
        <f>SUM(L5:Q5)</f>
        <v>118</v>
      </c>
    </row>
    <row r="6" spans="1:18" ht="15">
      <c r="A6" s="73" t="s">
        <v>22</v>
      </c>
      <c r="B6" s="60" t="s">
        <v>21</v>
      </c>
      <c r="C6" s="73" t="s">
        <v>133</v>
      </c>
      <c r="D6" s="93">
        <v>78</v>
      </c>
      <c r="E6" s="93">
        <v>36</v>
      </c>
      <c r="F6" s="93">
        <v>5</v>
      </c>
      <c r="G6" s="93">
        <v>2</v>
      </c>
      <c r="H6" s="93">
        <v>0</v>
      </c>
      <c r="I6" s="93">
        <v>3</v>
      </c>
      <c r="J6" s="93">
        <v>52</v>
      </c>
      <c r="K6" s="93">
        <v>33</v>
      </c>
      <c r="L6" s="93">
        <v>11</v>
      </c>
      <c r="M6" s="93">
        <v>8</v>
      </c>
      <c r="N6" s="93">
        <v>8</v>
      </c>
      <c r="O6" s="93">
        <v>13</v>
      </c>
      <c r="P6" s="93">
        <v>11</v>
      </c>
      <c r="Q6" s="93">
        <v>27</v>
      </c>
      <c r="R6">
        <f aca="true" t="shared" si="0" ref="R6:R11">SUM(L6:Q6)</f>
        <v>78</v>
      </c>
    </row>
    <row r="7" spans="1:18" ht="15">
      <c r="A7" s="73" t="s">
        <v>23</v>
      </c>
      <c r="B7" s="60" t="s">
        <v>21</v>
      </c>
      <c r="C7" s="73" t="s">
        <v>133</v>
      </c>
      <c r="D7" s="93">
        <v>339</v>
      </c>
      <c r="E7" s="93">
        <v>153</v>
      </c>
      <c r="F7" s="93">
        <v>21</v>
      </c>
      <c r="G7" s="93">
        <v>5</v>
      </c>
      <c r="H7" s="93">
        <v>11</v>
      </c>
      <c r="I7" s="93">
        <v>63</v>
      </c>
      <c r="J7" s="93">
        <v>146</v>
      </c>
      <c r="K7" s="93">
        <v>72</v>
      </c>
      <c r="L7" s="93">
        <v>19</v>
      </c>
      <c r="M7" s="93">
        <v>42</v>
      </c>
      <c r="N7" s="93">
        <v>55</v>
      </c>
      <c r="O7" s="93">
        <v>81</v>
      </c>
      <c r="P7" s="93">
        <v>47</v>
      </c>
      <c r="Q7" s="93">
        <v>95</v>
      </c>
      <c r="R7">
        <f t="shared" si="0"/>
        <v>339</v>
      </c>
    </row>
    <row r="8" spans="1:18" ht="15">
      <c r="A8" s="73" t="s">
        <v>24</v>
      </c>
      <c r="B8" s="60" t="s">
        <v>21</v>
      </c>
      <c r="C8" s="73" t="s">
        <v>133</v>
      </c>
      <c r="D8" s="93">
        <v>206</v>
      </c>
      <c r="E8" s="93">
        <v>82</v>
      </c>
      <c r="F8" s="93">
        <v>9</v>
      </c>
      <c r="G8" s="93">
        <v>4</v>
      </c>
      <c r="H8" s="93">
        <v>6</v>
      </c>
      <c r="I8" s="93">
        <v>12</v>
      </c>
      <c r="J8" s="93">
        <v>135</v>
      </c>
      <c r="K8" s="93">
        <v>80</v>
      </c>
      <c r="L8" s="93">
        <v>7</v>
      </c>
      <c r="M8" s="93">
        <v>45</v>
      </c>
      <c r="N8" s="93">
        <v>43</v>
      </c>
      <c r="O8" s="93">
        <v>33</v>
      </c>
      <c r="P8" s="93">
        <v>25</v>
      </c>
      <c r="Q8" s="93">
        <v>53</v>
      </c>
      <c r="R8">
        <f t="shared" si="0"/>
        <v>206</v>
      </c>
    </row>
    <row r="9" spans="1:18" ht="15">
      <c r="A9" s="73" t="s">
        <v>25</v>
      </c>
      <c r="B9" s="60" t="s">
        <v>18</v>
      </c>
      <c r="C9" s="73" t="s">
        <v>133</v>
      </c>
      <c r="D9" s="93">
        <v>334</v>
      </c>
      <c r="E9" s="93">
        <v>164</v>
      </c>
      <c r="F9" s="93">
        <v>22</v>
      </c>
      <c r="G9" s="93">
        <v>14</v>
      </c>
      <c r="H9" s="93">
        <v>10</v>
      </c>
      <c r="I9" s="93">
        <v>74</v>
      </c>
      <c r="J9" s="93">
        <v>139</v>
      </c>
      <c r="K9" s="93">
        <v>71</v>
      </c>
      <c r="L9" s="93">
        <v>23</v>
      </c>
      <c r="M9" s="93">
        <v>53</v>
      </c>
      <c r="N9" s="93">
        <v>51</v>
      </c>
      <c r="O9" s="93">
        <v>83</v>
      </c>
      <c r="P9" s="93">
        <v>47</v>
      </c>
      <c r="Q9" s="93">
        <v>77</v>
      </c>
      <c r="R9">
        <f t="shared" si="0"/>
        <v>334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180</v>
      </c>
      <c r="E10" s="93">
        <v>93</v>
      </c>
      <c r="F10" s="93">
        <v>14</v>
      </c>
      <c r="G10" s="93">
        <v>7</v>
      </c>
      <c r="H10" s="93">
        <v>4</v>
      </c>
      <c r="I10" s="93">
        <v>34</v>
      </c>
      <c r="J10" s="93">
        <v>73</v>
      </c>
      <c r="K10" s="93">
        <v>40</v>
      </c>
      <c r="L10" s="93">
        <v>18</v>
      </c>
      <c r="M10" s="93">
        <v>34</v>
      </c>
      <c r="N10" s="93">
        <v>23</v>
      </c>
      <c r="O10" s="93">
        <v>35</v>
      </c>
      <c r="P10" s="93">
        <v>22</v>
      </c>
      <c r="Q10" s="93">
        <v>48</v>
      </c>
      <c r="R10">
        <f t="shared" si="0"/>
        <v>180</v>
      </c>
    </row>
    <row r="11" spans="1:18" ht="15.75">
      <c r="A11" s="108" t="s">
        <v>27</v>
      </c>
      <c r="B11" s="109"/>
      <c r="C11" s="110"/>
      <c r="D11" s="94">
        <v>2025</v>
      </c>
      <c r="E11" s="94">
        <v>956</v>
      </c>
      <c r="F11" s="94">
        <v>149</v>
      </c>
      <c r="G11" s="94">
        <v>67</v>
      </c>
      <c r="H11" s="94">
        <v>55</v>
      </c>
      <c r="I11" s="94">
        <v>374</v>
      </c>
      <c r="J11" s="94">
        <v>825</v>
      </c>
      <c r="K11" s="94">
        <v>440</v>
      </c>
      <c r="L11" s="94">
        <v>149</v>
      </c>
      <c r="M11" s="94">
        <v>307</v>
      </c>
      <c r="N11" s="94">
        <v>308</v>
      </c>
      <c r="O11" s="94">
        <v>441</v>
      </c>
      <c r="P11" s="94">
        <v>325</v>
      </c>
      <c r="Q11" s="94">
        <v>495</v>
      </c>
      <c r="R11">
        <f t="shared" si="0"/>
        <v>2025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E15" sqref="E15"/>
    </sheetView>
  </sheetViews>
  <sheetFormatPr defaultColWidth="9.00390625" defaultRowHeight="12.75"/>
  <cols>
    <col min="7" max="7" width="14.875" style="0" customWidth="1"/>
    <col min="8" max="8" width="16.75390625" style="0" customWidth="1"/>
    <col min="12" max="12" width="14.25390625" style="0" customWidth="1"/>
    <col min="13" max="13" width="11.125" style="0" customWidth="1"/>
    <col min="14" max="14" width="11.375" style="0" customWidth="1"/>
    <col min="15" max="15" width="13.00390625" style="0" customWidth="1"/>
    <col min="16" max="16" width="14.125" style="0" customWidth="1"/>
    <col min="17" max="17" width="13.00390625" style="0" customWidth="1"/>
  </cols>
  <sheetData>
    <row r="1" spans="1:17" ht="18">
      <c r="A1" s="114" t="s">
        <v>186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12.75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768</v>
      </c>
      <c r="E4" s="93">
        <v>372</v>
      </c>
      <c r="F4" s="93">
        <v>57</v>
      </c>
      <c r="G4" s="93">
        <v>23</v>
      </c>
      <c r="H4" s="93">
        <v>20</v>
      </c>
      <c r="I4" s="93">
        <v>169</v>
      </c>
      <c r="J4" s="93">
        <v>227</v>
      </c>
      <c r="K4" s="93">
        <v>112</v>
      </c>
      <c r="L4" s="93">
        <v>86</v>
      </c>
      <c r="M4" s="93">
        <v>106</v>
      </c>
      <c r="N4" s="93">
        <v>95</v>
      </c>
      <c r="O4" s="93">
        <v>173</v>
      </c>
      <c r="P4" s="93">
        <v>138</v>
      </c>
      <c r="Q4" s="93">
        <v>170</v>
      </c>
    </row>
    <row r="5" spans="1:17" ht="15">
      <c r="A5" s="73" t="s">
        <v>20</v>
      </c>
      <c r="B5" s="60" t="s">
        <v>21</v>
      </c>
      <c r="C5" s="73" t="s">
        <v>133</v>
      </c>
      <c r="D5" s="93">
        <v>120</v>
      </c>
      <c r="E5" s="93">
        <v>56</v>
      </c>
      <c r="F5" s="93">
        <v>10</v>
      </c>
      <c r="G5" s="93">
        <v>6</v>
      </c>
      <c r="H5" s="93">
        <v>4</v>
      </c>
      <c r="I5" s="93">
        <v>18</v>
      </c>
      <c r="J5" s="93">
        <v>57</v>
      </c>
      <c r="K5" s="93">
        <v>29</v>
      </c>
      <c r="L5" s="93">
        <v>12</v>
      </c>
      <c r="M5" s="93">
        <v>17</v>
      </c>
      <c r="N5" s="93">
        <v>13</v>
      </c>
      <c r="O5" s="93">
        <v>27</v>
      </c>
      <c r="P5" s="93">
        <v>24</v>
      </c>
      <c r="Q5" s="93">
        <v>27</v>
      </c>
    </row>
    <row r="6" spans="1:17" ht="15">
      <c r="A6" s="73" t="s">
        <v>22</v>
      </c>
      <c r="B6" s="60" t="s">
        <v>21</v>
      </c>
      <c r="C6" s="73" t="s">
        <v>133</v>
      </c>
      <c r="D6" s="93">
        <v>75</v>
      </c>
      <c r="E6" s="93">
        <v>32</v>
      </c>
      <c r="F6" s="93">
        <v>3</v>
      </c>
      <c r="G6" s="93">
        <v>1</v>
      </c>
      <c r="H6" s="93">
        <v>0</v>
      </c>
      <c r="I6" s="93">
        <v>3</v>
      </c>
      <c r="J6" s="93">
        <v>49</v>
      </c>
      <c r="K6" s="93">
        <v>30</v>
      </c>
      <c r="L6" s="93">
        <v>3</v>
      </c>
      <c r="M6" s="93">
        <v>13</v>
      </c>
      <c r="N6" s="93">
        <v>9</v>
      </c>
      <c r="O6" s="93">
        <v>13</v>
      </c>
      <c r="P6" s="93">
        <v>11</v>
      </c>
      <c r="Q6" s="93">
        <v>26</v>
      </c>
    </row>
    <row r="7" spans="1:17" ht="15">
      <c r="A7" s="73" t="s">
        <v>23</v>
      </c>
      <c r="B7" s="60" t="s">
        <v>21</v>
      </c>
      <c r="C7" s="73" t="s">
        <v>133</v>
      </c>
      <c r="D7" s="93">
        <v>316</v>
      </c>
      <c r="E7" s="93">
        <v>148</v>
      </c>
      <c r="F7" s="93">
        <v>18</v>
      </c>
      <c r="G7" s="93">
        <v>6</v>
      </c>
      <c r="H7" s="93">
        <v>9</v>
      </c>
      <c r="I7" s="93">
        <v>63</v>
      </c>
      <c r="J7" s="93">
        <v>127</v>
      </c>
      <c r="K7" s="93">
        <v>58</v>
      </c>
      <c r="L7" s="93">
        <v>17</v>
      </c>
      <c r="M7" s="93">
        <v>37</v>
      </c>
      <c r="N7" s="93">
        <v>42</v>
      </c>
      <c r="O7" s="93">
        <v>80</v>
      </c>
      <c r="P7" s="93">
        <v>48</v>
      </c>
      <c r="Q7" s="93">
        <v>92</v>
      </c>
    </row>
    <row r="8" spans="1:17" ht="15">
      <c r="A8" s="73" t="s">
        <v>24</v>
      </c>
      <c r="B8" s="60" t="s">
        <v>21</v>
      </c>
      <c r="C8" s="73" t="s">
        <v>133</v>
      </c>
      <c r="D8" s="93">
        <v>203</v>
      </c>
      <c r="E8" s="93">
        <v>86</v>
      </c>
      <c r="F8" s="93">
        <v>13</v>
      </c>
      <c r="G8" s="93">
        <v>7</v>
      </c>
      <c r="H8" s="93">
        <v>7</v>
      </c>
      <c r="I8" s="93">
        <v>12</v>
      </c>
      <c r="J8" s="93">
        <v>131</v>
      </c>
      <c r="K8" s="93">
        <v>80</v>
      </c>
      <c r="L8" s="93">
        <v>18</v>
      </c>
      <c r="M8" s="93">
        <v>25</v>
      </c>
      <c r="N8" s="93">
        <v>47</v>
      </c>
      <c r="O8" s="93">
        <v>37</v>
      </c>
      <c r="P8" s="93">
        <v>26</v>
      </c>
      <c r="Q8" s="93">
        <v>50</v>
      </c>
    </row>
    <row r="9" spans="1:17" ht="15">
      <c r="A9" s="73" t="s">
        <v>25</v>
      </c>
      <c r="B9" s="60" t="s">
        <v>21</v>
      </c>
      <c r="C9" s="73" t="s">
        <v>133</v>
      </c>
      <c r="D9" s="93">
        <v>337</v>
      </c>
      <c r="E9" s="93">
        <v>160</v>
      </c>
      <c r="F9" s="93">
        <v>20</v>
      </c>
      <c r="G9" s="93">
        <v>11</v>
      </c>
      <c r="H9" s="93">
        <v>8</v>
      </c>
      <c r="I9" s="93">
        <v>78</v>
      </c>
      <c r="J9" s="93">
        <v>140</v>
      </c>
      <c r="K9" s="93">
        <v>72</v>
      </c>
      <c r="L9" s="93">
        <v>32</v>
      </c>
      <c r="M9" s="93">
        <v>46</v>
      </c>
      <c r="N9" s="93">
        <v>53</v>
      </c>
      <c r="O9" s="93">
        <v>85</v>
      </c>
      <c r="P9" s="93">
        <v>51</v>
      </c>
      <c r="Q9" s="93">
        <v>70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186</v>
      </c>
      <c r="E10" s="93">
        <v>92</v>
      </c>
      <c r="F10" s="93">
        <v>14</v>
      </c>
      <c r="G10" s="93">
        <v>6</v>
      </c>
      <c r="H10" s="93">
        <v>5</v>
      </c>
      <c r="I10" s="93">
        <v>36</v>
      </c>
      <c r="J10" s="93">
        <v>72</v>
      </c>
      <c r="K10" s="93">
        <v>39</v>
      </c>
      <c r="L10" s="93">
        <v>16</v>
      </c>
      <c r="M10" s="93">
        <v>38</v>
      </c>
      <c r="N10" s="93">
        <v>23</v>
      </c>
      <c r="O10" s="93">
        <v>39</v>
      </c>
      <c r="P10" s="93">
        <v>21</v>
      </c>
      <c r="Q10" s="93">
        <v>49</v>
      </c>
    </row>
    <row r="11" spans="1:17" ht="15.75">
      <c r="A11" s="108" t="s">
        <v>27</v>
      </c>
      <c r="B11" s="109"/>
      <c r="C11" s="110"/>
      <c r="D11" s="94">
        <v>2005</v>
      </c>
      <c r="E11" s="94">
        <v>946</v>
      </c>
      <c r="F11" s="94">
        <v>135</v>
      </c>
      <c r="G11" s="94">
        <v>60</v>
      </c>
      <c r="H11" s="94">
        <v>53</v>
      </c>
      <c r="I11" s="94">
        <v>379</v>
      </c>
      <c r="J11" s="94">
        <v>803</v>
      </c>
      <c r="K11" s="94">
        <v>420</v>
      </c>
      <c r="L11" s="94">
        <v>184</v>
      </c>
      <c r="M11" s="94">
        <v>282</v>
      </c>
      <c r="N11" s="94">
        <v>282</v>
      </c>
      <c r="O11" s="94">
        <v>454</v>
      </c>
      <c r="P11" s="94">
        <v>319</v>
      </c>
      <c r="Q11" s="94">
        <v>484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3"/>
    </sheetView>
  </sheetViews>
  <sheetFormatPr defaultColWidth="9.00390625" defaultRowHeight="12.75"/>
  <cols>
    <col min="6" max="6" width="11.625" style="0" customWidth="1"/>
    <col min="7" max="7" width="14.875" style="0" customWidth="1"/>
    <col min="8" max="8" width="18.625" style="0" customWidth="1"/>
    <col min="9" max="9" width="13.25390625" style="0" customWidth="1"/>
    <col min="12" max="12" width="16.625" style="0" customWidth="1"/>
    <col min="13" max="13" width="14.25390625" style="0" customWidth="1"/>
    <col min="14" max="14" width="14.00390625" style="0" customWidth="1"/>
    <col min="15" max="15" width="14.25390625" style="0" customWidth="1"/>
    <col min="16" max="16" width="16.625" style="0" customWidth="1"/>
    <col min="17" max="17" width="18.375" style="0" customWidth="1"/>
  </cols>
  <sheetData>
    <row r="1" spans="1:17" ht="18">
      <c r="A1" s="114" t="s">
        <v>187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731</v>
      </c>
      <c r="E4" s="93">
        <v>362</v>
      </c>
      <c r="F4" s="93">
        <v>62</v>
      </c>
      <c r="G4" s="93">
        <v>26</v>
      </c>
      <c r="H4" s="93">
        <v>19</v>
      </c>
      <c r="I4" s="93">
        <v>161</v>
      </c>
      <c r="J4" s="93">
        <v>209</v>
      </c>
      <c r="K4" s="93">
        <v>101</v>
      </c>
      <c r="L4" s="93">
        <v>61</v>
      </c>
      <c r="M4" s="93">
        <v>106</v>
      </c>
      <c r="N4" s="93">
        <v>96</v>
      </c>
      <c r="O4" s="93">
        <v>158</v>
      </c>
      <c r="P4" s="93">
        <v>141</v>
      </c>
      <c r="Q4" s="93">
        <v>169</v>
      </c>
      <c r="R4">
        <f>SUM(L4:Q4)</f>
        <v>731</v>
      </c>
    </row>
    <row r="5" spans="1:18" ht="15">
      <c r="A5" s="73" t="s">
        <v>20</v>
      </c>
      <c r="B5" s="60" t="s">
        <v>21</v>
      </c>
      <c r="C5" s="73" t="s">
        <v>133</v>
      </c>
      <c r="D5" s="93">
        <v>122</v>
      </c>
      <c r="E5" s="93">
        <v>58</v>
      </c>
      <c r="F5" s="93">
        <v>11</v>
      </c>
      <c r="G5" s="93">
        <v>6</v>
      </c>
      <c r="H5" s="93">
        <v>5</v>
      </c>
      <c r="I5" s="93">
        <v>20</v>
      </c>
      <c r="J5" s="93">
        <v>55</v>
      </c>
      <c r="K5" s="93">
        <v>28</v>
      </c>
      <c r="L5" s="93">
        <v>9</v>
      </c>
      <c r="M5" s="93">
        <v>16</v>
      </c>
      <c r="N5" s="93">
        <v>19</v>
      </c>
      <c r="O5" s="93">
        <v>29</v>
      </c>
      <c r="P5" s="93">
        <v>23</v>
      </c>
      <c r="Q5" s="93">
        <v>26</v>
      </c>
      <c r="R5">
        <f>SUM(L5:Q5)</f>
        <v>122</v>
      </c>
    </row>
    <row r="6" spans="1:18" ht="15">
      <c r="A6" s="73" t="s">
        <v>22</v>
      </c>
      <c r="B6" s="60" t="s">
        <v>21</v>
      </c>
      <c r="C6" s="73" t="s">
        <v>133</v>
      </c>
      <c r="D6" s="93">
        <v>73</v>
      </c>
      <c r="E6" s="93">
        <v>34</v>
      </c>
      <c r="F6" s="93">
        <v>3</v>
      </c>
      <c r="G6" s="93">
        <v>1</v>
      </c>
      <c r="H6" s="93">
        <v>0</v>
      </c>
      <c r="I6" s="93">
        <v>2</v>
      </c>
      <c r="J6" s="93">
        <v>45</v>
      </c>
      <c r="K6" s="93">
        <v>24</v>
      </c>
      <c r="L6" s="93">
        <v>11</v>
      </c>
      <c r="M6" s="93">
        <v>7</v>
      </c>
      <c r="N6" s="93">
        <v>8</v>
      </c>
      <c r="O6" s="93">
        <v>11</v>
      </c>
      <c r="P6" s="93">
        <v>11</v>
      </c>
      <c r="Q6" s="93">
        <v>25</v>
      </c>
      <c r="R6">
        <f aca="true" t="shared" si="0" ref="R6:R11">SUM(L6:Q6)</f>
        <v>73</v>
      </c>
    </row>
    <row r="7" spans="1:18" ht="15">
      <c r="A7" s="73" t="s">
        <v>23</v>
      </c>
      <c r="B7" s="60" t="s">
        <v>21</v>
      </c>
      <c r="C7" s="73" t="s">
        <v>133</v>
      </c>
      <c r="D7" s="93">
        <v>290</v>
      </c>
      <c r="E7" s="93">
        <v>137</v>
      </c>
      <c r="F7" s="93">
        <v>21</v>
      </c>
      <c r="G7" s="93">
        <v>8</v>
      </c>
      <c r="H7" s="93">
        <v>6</v>
      </c>
      <c r="I7" s="93">
        <v>60</v>
      </c>
      <c r="J7" s="93">
        <v>112</v>
      </c>
      <c r="K7" s="93">
        <v>50</v>
      </c>
      <c r="L7" s="93">
        <v>12</v>
      </c>
      <c r="M7" s="93">
        <v>20</v>
      </c>
      <c r="N7" s="93">
        <v>34</v>
      </c>
      <c r="O7" s="93">
        <v>86</v>
      </c>
      <c r="P7" s="93">
        <v>47</v>
      </c>
      <c r="Q7" s="93">
        <v>91</v>
      </c>
      <c r="R7">
        <f t="shared" si="0"/>
        <v>290</v>
      </c>
    </row>
    <row r="8" spans="1:18" ht="15">
      <c r="A8" s="73" t="s">
        <v>24</v>
      </c>
      <c r="B8" s="60" t="s">
        <v>21</v>
      </c>
      <c r="C8" s="73" t="s">
        <v>133</v>
      </c>
      <c r="D8" s="93">
        <v>181</v>
      </c>
      <c r="E8" s="93">
        <v>76</v>
      </c>
      <c r="F8" s="93">
        <v>10</v>
      </c>
      <c r="G8" s="93">
        <v>5</v>
      </c>
      <c r="H8" s="93">
        <v>7</v>
      </c>
      <c r="I8" s="93">
        <v>10</v>
      </c>
      <c r="J8" s="93">
        <v>117</v>
      </c>
      <c r="K8" s="93">
        <v>69</v>
      </c>
      <c r="L8" s="93">
        <v>8</v>
      </c>
      <c r="M8" s="93">
        <v>20</v>
      </c>
      <c r="N8" s="93">
        <v>40</v>
      </c>
      <c r="O8" s="93">
        <v>38</v>
      </c>
      <c r="P8" s="93">
        <v>24</v>
      </c>
      <c r="Q8" s="93">
        <v>51</v>
      </c>
      <c r="R8">
        <f t="shared" si="0"/>
        <v>181</v>
      </c>
    </row>
    <row r="9" spans="1:18" ht="15">
      <c r="A9" s="73" t="s">
        <v>25</v>
      </c>
      <c r="B9" s="60" t="s">
        <v>18</v>
      </c>
      <c r="C9" s="73" t="s">
        <v>133</v>
      </c>
      <c r="D9" s="93">
        <v>330</v>
      </c>
      <c r="E9" s="93">
        <v>156</v>
      </c>
      <c r="F9" s="93">
        <v>22</v>
      </c>
      <c r="G9" s="93">
        <v>9</v>
      </c>
      <c r="H9" s="93">
        <v>9</v>
      </c>
      <c r="I9" s="93">
        <v>72</v>
      </c>
      <c r="J9" s="93">
        <v>142</v>
      </c>
      <c r="K9" s="93">
        <v>66</v>
      </c>
      <c r="L9" s="93">
        <v>26</v>
      </c>
      <c r="M9" s="93">
        <v>47</v>
      </c>
      <c r="N9" s="93">
        <v>45</v>
      </c>
      <c r="O9" s="93">
        <v>88</v>
      </c>
      <c r="P9" s="93">
        <v>57</v>
      </c>
      <c r="Q9" s="93">
        <v>67</v>
      </c>
      <c r="R9">
        <f t="shared" si="0"/>
        <v>330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174</v>
      </c>
      <c r="E10" s="93">
        <v>90</v>
      </c>
      <c r="F10" s="93">
        <v>13</v>
      </c>
      <c r="G10" s="93">
        <v>7</v>
      </c>
      <c r="H10" s="93">
        <v>4</v>
      </c>
      <c r="I10" s="93">
        <v>38</v>
      </c>
      <c r="J10" s="93">
        <v>66</v>
      </c>
      <c r="K10" s="93">
        <v>32</v>
      </c>
      <c r="L10" s="93">
        <v>7</v>
      </c>
      <c r="M10" s="93">
        <v>25</v>
      </c>
      <c r="N10" s="93">
        <v>33</v>
      </c>
      <c r="O10" s="93">
        <v>37</v>
      </c>
      <c r="P10" s="93">
        <v>22</v>
      </c>
      <c r="Q10" s="93">
        <v>50</v>
      </c>
      <c r="R10">
        <f t="shared" si="0"/>
        <v>174</v>
      </c>
    </row>
    <row r="11" spans="1:18" ht="15.75">
      <c r="A11" s="108" t="s">
        <v>27</v>
      </c>
      <c r="B11" s="109"/>
      <c r="C11" s="110"/>
      <c r="D11" s="94">
        <v>1901</v>
      </c>
      <c r="E11" s="94">
        <v>913</v>
      </c>
      <c r="F11" s="94">
        <v>142</v>
      </c>
      <c r="G11" s="94">
        <v>62</v>
      </c>
      <c r="H11" s="94">
        <v>50</v>
      </c>
      <c r="I11" s="94">
        <v>363</v>
      </c>
      <c r="J11" s="94">
        <v>747</v>
      </c>
      <c r="K11" s="94">
        <v>370</v>
      </c>
      <c r="L11" s="94">
        <v>134</v>
      </c>
      <c r="M11" s="94">
        <v>240</v>
      </c>
      <c r="N11" s="94">
        <v>275</v>
      </c>
      <c r="O11" s="94">
        <v>447</v>
      </c>
      <c r="P11" s="94">
        <v>325</v>
      </c>
      <c r="Q11" s="94">
        <v>480</v>
      </c>
      <c r="R11">
        <f t="shared" si="0"/>
        <v>1901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2"/>
    </sheetView>
  </sheetViews>
  <sheetFormatPr defaultColWidth="9.00390625" defaultRowHeight="12.75"/>
  <cols>
    <col min="6" max="6" width="12.75390625" style="0" customWidth="1"/>
    <col min="7" max="7" width="13.875" style="0" customWidth="1"/>
    <col min="8" max="8" width="20.00390625" style="0" customWidth="1"/>
    <col min="9" max="9" width="14.00390625" style="0" customWidth="1"/>
    <col min="10" max="10" width="12.125" style="0" customWidth="1"/>
    <col min="12" max="12" width="15.75390625" style="0" customWidth="1"/>
    <col min="13" max="13" width="14.375" style="0" customWidth="1"/>
    <col min="14" max="14" width="13.25390625" style="0" customWidth="1"/>
    <col min="15" max="15" width="15.25390625" style="0" customWidth="1"/>
    <col min="16" max="16" width="16.00390625" style="0" customWidth="1"/>
    <col min="17" max="17" width="17.25390625" style="0" customWidth="1"/>
  </cols>
  <sheetData>
    <row r="1" spans="1:17" ht="18">
      <c r="A1" s="114" t="s">
        <v>188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696</v>
      </c>
      <c r="E4" s="93">
        <v>343</v>
      </c>
      <c r="F4" s="93">
        <v>56</v>
      </c>
      <c r="G4" s="93">
        <v>25</v>
      </c>
      <c r="H4" s="93">
        <v>19</v>
      </c>
      <c r="I4" s="93">
        <v>159</v>
      </c>
      <c r="J4" s="93">
        <v>201</v>
      </c>
      <c r="K4" s="93">
        <v>102</v>
      </c>
      <c r="L4" s="93">
        <v>62</v>
      </c>
      <c r="M4" s="93">
        <v>98</v>
      </c>
      <c r="N4" s="93">
        <v>80</v>
      </c>
      <c r="O4" s="93">
        <v>126</v>
      </c>
      <c r="P4" s="93">
        <v>161</v>
      </c>
      <c r="Q4" s="93">
        <v>169</v>
      </c>
      <c r="R4">
        <f>SUM(L4:Q4)</f>
        <v>696</v>
      </c>
    </row>
    <row r="5" spans="1:18" ht="15">
      <c r="A5" s="73" t="s">
        <v>20</v>
      </c>
      <c r="B5" s="60" t="s">
        <v>21</v>
      </c>
      <c r="C5" s="73" t="s">
        <v>133</v>
      </c>
      <c r="D5" s="93">
        <v>124</v>
      </c>
      <c r="E5" s="93">
        <v>55</v>
      </c>
      <c r="F5" s="93">
        <v>11</v>
      </c>
      <c r="G5" s="93">
        <v>5</v>
      </c>
      <c r="H5" s="93">
        <v>4</v>
      </c>
      <c r="I5" s="93">
        <v>21</v>
      </c>
      <c r="J5" s="93">
        <v>56</v>
      </c>
      <c r="K5" s="93">
        <v>29</v>
      </c>
      <c r="L5" s="93">
        <v>15</v>
      </c>
      <c r="M5" s="93">
        <v>15</v>
      </c>
      <c r="N5" s="93">
        <v>16</v>
      </c>
      <c r="O5" s="93">
        <v>19</v>
      </c>
      <c r="P5" s="93">
        <v>33</v>
      </c>
      <c r="Q5" s="93">
        <v>26</v>
      </c>
      <c r="R5">
        <f>SUM(L5:Q5)</f>
        <v>124</v>
      </c>
    </row>
    <row r="6" spans="1:18" ht="15">
      <c r="A6" s="73" t="s">
        <v>22</v>
      </c>
      <c r="B6" s="60" t="s">
        <v>21</v>
      </c>
      <c r="C6" s="73" t="s">
        <v>133</v>
      </c>
      <c r="D6" s="93">
        <v>73</v>
      </c>
      <c r="E6" s="93">
        <v>34</v>
      </c>
      <c r="F6" s="93">
        <v>2</v>
      </c>
      <c r="G6" s="93">
        <v>2</v>
      </c>
      <c r="H6" s="93">
        <v>0</v>
      </c>
      <c r="I6" s="93">
        <v>3</v>
      </c>
      <c r="J6" s="93">
        <v>44</v>
      </c>
      <c r="K6" s="93">
        <v>25</v>
      </c>
      <c r="L6" s="93">
        <v>6</v>
      </c>
      <c r="M6" s="93">
        <v>11</v>
      </c>
      <c r="N6" s="93">
        <v>8</v>
      </c>
      <c r="O6" s="93">
        <v>11</v>
      </c>
      <c r="P6" s="93">
        <v>13</v>
      </c>
      <c r="Q6" s="93">
        <v>24</v>
      </c>
      <c r="R6">
        <f aca="true" t="shared" si="0" ref="R6:R11">SUM(L6:Q6)</f>
        <v>73</v>
      </c>
    </row>
    <row r="7" spans="1:18" ht="15">
      <c r="A7" s="73" t="s">
        <v>23</v>
      </c>
      <c r="B7" s="60" t="s">
        <v>21</v>
      </c>
      <c r="C7" s="73" t="s">
        <v>133</v>
      </c>
      <c r="D7" s="93">
        <v>293</v>
      </c>
      <c r="E7" s="93">
        <v>131</v>
      </c>
      <c r="F7" s="93">
        <v>20</v>
      </c>
      <c r="G7" s="93">
        <v>7</v>
      </c>
      <c r="H7" s="93">
        <v>6</v>
      </c>
      <c r="I7" s="93">
        <v>60</v>
      </c>
      <c r="J7" s="93">
        <v>111</v>
      </c>
      <c r="K7" s="93">
        <v>48</v>
      </c>
      <c r="L7" s="93">
        <v>26</v>
      </c>
      <c r="M7" s="93">
        <v>18</v>
      </c>
      <c r="N7" s="93">
        <v>28</v>
      </c>
      <c r="O7" s="93">
        <v>58</v>
      </c>
      <c r="P7" s="93">
        <v>72</v>
      </c>
      <c r="Q7" s="93">
        <v>91</v>
      </c>
      <c r="R7">
        <f t="shared" si="0"/>
        <v>293</v>
      </c>
    </row>
    <row r="8" spans="1:18" ht="15">
      <c r="A8" s="73" t="s">
        <v>24</v>
      </c>
      <c r="B8" s="60" t="s">
        <v>21</v>
      </c>
      <c r="C8" s="73" t="s">
        <v>133</v>
      </c>
      <c r="D8" s="93">
        <v>171</v>
      </c>
      <c r="E8" s="93">
        <v>71</v>
      </c>
      <c r="F8" s="93">
        <v>14</v>
      </c>
      <c r="G8" s="93">
        <v>8</v>
      </c>
      <c r="H8" s="93">
        <v>7</v>
      </c>
      <c r="I8" s="93">
        <v>10</v>
      </c>
      <c r="J8" s="93">
        <v>107</v>
      </c>
      <c r="K8" s="93">
        <v>64</v>
      </c>
      <c r="L8" s="93">
        <v>16</v>
      </c>
      <c r="M8" s="93">
        <v>18</v>
      </c>
      <c r="N8" s="93">
        <v>27</v>
      </c>
      <c r="O8" s="93">
        <v>39</v>
      </c>
      <c r="P8" s="93">
        <v>24</v>
      </c>
      <c r="Q8" s="93">
        <v>47</v>
      </c>
      <c r="R8">
        <f t="shared" si="0"/>
        <v>171</v>
      </c>
    </row>
    <row r="9" spans="1:18" ht="15">
      <c r="A9" s="73" t="s">
        <v>25</v>
      </c>
      <c r="B9" s="60" t="s">
        <v>18</v>
      </c>
      <c r="C9" s="73" t="s">
        <v>133</v>
      </c>
      <c r="D9" s="93">
        <v>306</v>
      </c>
      <c r="E9" s="93">
        <v>152</v>
      </c>
      <c r="F9" s="93">
        <v>15</v>
      </c>
      <c r="G9" s="93">
        <v>7</v>
      </c>
      <c r="H9" s="93">
        <v>5</v>
      </c>
      <c r="I9" s="93">
        <v>69</v>
      </c>
      <c r="J9" s="93">
        <v>136</v>
      </c>
      <c r="K9" s="93">
        <v>62</v>
      </c>
      <c r="L9" s="93">
        <v>26</v>
      </c>
      <c r="M9" s="93">
        <v>38</v>
      </c>
      <c r="N9" s="93">
        <v>36</v>
      </c>
      <c r="O9" s="93">
        <v>64</v>
      </c>
      <c r="P9" s="93">
        <v>76</v>
      </c>
      <c r="Q9" s="93">
        <v>66</v>
      </c>
      <c r="R9">
        <f t="shared" si="0"/>
        <v>306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171</v>
      </c>
      <c r="E10" s="93">
        <v>88</v>
      </c>
      <c r="F10" s="93">
        <v>13</v>
      </c>
      <c r="G10" s="93">
        <v>7</v>
      </c>
      <c r="H10" s="93">
        <v>4</v>
      </c>
      <c r="I10" s="93">
        <v>37</v>
      </c>
      <c r="J10" s="93">
        <v>68</v>
      </c>
      <c r="K10" s="93">
        <v>31</v>
      </c>
      <c r="L10" s="93">
        <v>9</v>
      </c>
      <c r="M10" s="93">
        <v>16</v>
      </c>
      <c r="N10" s="93">
        <v>36</v>
      </c>
      <c r="O10" s="93">
        <v>30</v>
      </c>
      <c r="P10" s="93">
        <v>27</v>
      </c>
      <c r="Q10" s="93">
        <v>53</v>
      </c>
      <c r="R10">
        <f t="shared" si="0"/>
        <v>171</v>
      </c>
    </row>
    <row r="11" spans="1:18" ht="15.75">
      <c r="A11" s="108" t="s">
        <v>27</v>
      </c>
      <c r="B11" s="109"/>
      <c r="C11" s="110"/>
      <c r="D11" s="94">
        <v>1834</v>
      </c>
      <c r="E11" s="94">
        <v>874</v>
      </c>
      <c r="F11" s="94">
        <v>131</v>
      </c>
      <c r="G11" s="94">
        <v>61</v>
      </c>
      <c r="H11" s="94">
        <v>45</v>
      </c>
      <c r="I11" s="94">
        <v>359</v>
      </c>
      <c r="J11" s="94">
        <v>724</v>
      </c>
      <c r="K11" s="94">
        <v>361</v>
      </c>
      <c r="L11" s="94">
        <v>160</v>
      </c>
      <c r="M11" s="94">
        <v>213</v>
      </c>
      <c r="N11" s="94">
        <v>231</v>
      </c>
      <c r="O11" s="94">
        <v>347</v>
      </c>
      <c r="P11" s="94">
        <v>406</v>
      </c>
      <c r="Q11" s="94">
        <v>477</v>
      </c>
      <c r="R11">
        <f t="shared" si="0"/>
        <v>1834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1"/>
    </sheetView>
  </sheetViews>
  <sheetFormatPr defaultColWidth="9.00390625" defaultRowHeight="12.75"/>
  <cols>
    <col min="6" max="6" width="11.125" style="0" customWidth="1"/>
    <col min="7" max="7" width="14.625" style="0" customWidth="1"/>
    <col min="8" max="8" width="18.75390625" style="0" customWidth="1"/>
    <col min="9" max="9" width="11.625" style="0" customWidth="1"/>
    <col min="10" max="10" width="11.00390625" style="0" customWidth="1"/>
    <col min="12" max="12" width="16.00390625" style="0" customWidth="1"/>
    <col min="13" max="13" width="13.125" style="0" customWidth="1"/>
    <col min="14" max="14" width="14.00390625" style="0" customWidth="1"/>
    <col min="15" max="15" width="15.00390625" style="0" customWidth="1"/>
    <col min="16" max="16" width="16.00390625" style="0" customWidth="1"/>
    <col min="17" max="17" width="14.875" style="0" customWidth="1"/>
  </cols>
  <sheetData>
    <row r="1" spans="1:17" ht="18">
      <c r="A1" s="114" t="s">
        <v>189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703</v>
      </c>
      <c r="E4" s="93">
        <v>347</v>
      </c>
      <c r="F4" s="93">
        <v>56</v>
      </c>
      <c r="G4" s="93">
        <v>28</v>
      </c>
      <c r="H4" s="93">
        <v>21</v>
      </c>
      <c r="I4" s="93">
        <v>159</v>
      </c>
      <c r="J4" s="93">
        <v>207</v>
      </c>
      <c r="K4" s="93">
        <v>106</v>
      </c>
      <c r="L4" s="93">
        <v>59</v>
      </c>
      <c r="M4" s="93">
        <v>99</v>
      </c>
      <c r="N4" s="93">
        <v>91</v>
      </c>
      <c r="O4" s="93">
        <v>111</v>
      </c>
      <c r="P4" s="93">
        <v>171</v>
      </c>
      <c r="Q4" s="93">
        <v>172</v>
      </c>
      <c r="R4">
        <f>SUM(L4:Q4)</f>
        <v>703</v>
      </c>
    </row>
    <row r="5" spans="1:18" ht="15">
      <c r="A5" s="73" t="s">
        <v>20</v>
      </c>
      <c r="B5" s="60" t="s">
        <v>21</v>
      </c>
      <c r="C5" s="73" t="s">
        <v>133</v>
      </c>
      <c r="D5" s="97">
        <v>127</v>
      </c>
      <c r="E5" s="97">
        <v>54</v>
      </c>
      <c r="F5" s="97">
        <v>12</v>
      </c>
      <c r="G5" s="97">
        <v>5</v>
      </c>
      <c r="H5" s="97">
        <v>3</v>
      </c>
      <c r="I5" s="97">
        <v>20</v>
      </c>
      <c r="J5" s="97">
        <v>57</v>
      </c>
      <c r="K5" s="97">
        <v>31</v>
      </c>
      <c r="L5" s="93">
        <v>7</v>
      </c>
      <c r="M5" s="93">
        <v>21</v>
      </c>
      <c r="N5" s="93">
        <v>19</v>
      </c>
      <c r="O5" s="93">
        <v>20</v>
      </c>
      <c r="P5" s="93">
        <v>30</v>
      </c>
      <c r="Q5" s="93">
        <v>30</v>
      </c>
      <c r="R5">
        <f>SUM(L5:Q5)</f>
        <v>127</v>
      </c>
    </row>
    <row r="6" spans="1:18" ht="15">
      <c r="A6" s="73" t="s">
        <v>22</v>
      </c>
      <c r="B6" s="60" t="s">
        <v>21</v>
      </c>
      <c r="C6" s="73" t="s">
        <v>133</v>
      </c>
      <c r="D6" s="93">
        <v>72</v>
      </c>
      <c r="E6" s="93">
        <v>34</v>
      </c>
      <c r="F6" s="93">
        <v>3</v>
      </c>
      <c r="G6" s="93">
        <v>2</v>
      </c>
      <c r="H6" s="93">
        <v>1</v>
      </c>
      <c r="I6" s="93">
        <v>5</v>
      </c>
      <c r="J6" s="93">
        <v>44</v>
      </c>
      <c r="K6" s="93">
        <v>25</v>
      </c>
      <c r="L6" s="93">
        <v>4</v>
      </c>
      <c r="M6" s="93">
        <v>13</v>
      </c>
      <c r="N6" s="93">
        <v>8</v>
      </c>
      <c r="O6" s="93">
        <v>13</v>
      </c>
      <c r="P6" s="93">
        <v>13</v>
      </c>
      <c r="Q6" s="93">
        <v>21</v>
      </c>
      <c r="R6">
        <f aca="true" t="shared" si="0" ref="R6:R11">SUM(L6:Q6)</f>
        <v>72</v>
      </c>
    </row>
    <row r="7" spans="1:18" ht="15">
      <c r="A7" s="73" t="s">
        <v>23</v>
      </c>
      <c r="B7" s="60" t="s">
        <v>21</v>
      </c>
      <c r="C7" s="73" t="s">
        <v>133</v>
      </c>
      <c r="D7" s="93">
        <v>296</v>
      </c>
      <c r="E7" s="93">
        <v>139</v>
      </c>
      <c r="F7" s="93">
        <v>22</v>
      </c>
      <c r="G7" s="93">
        <v>8</v>
      </c>
      <c r="H7" s="93">
        <v>7</v>
      </c>
      <c r="I7" s="93">
        <v>59</v>
      </c>
      <c r="J7" s="93">
        <v>113</v>
      </c>
      <c r="K7" s="93">
        <v>51</v>
      </c>
      <c r="L7" s="93">
        <v>20</v>
      </c>
      <c r="M7" s="93">
        <v>31</v>
      </c>
      <c r="N7" s="93">
        <v>27</v>
      </c>
      <c r="O7" s="93">
        <v>49</v>
      </c>
      <c r="P7" s="93">
        <v>79</v>
      </c>
      <c r="Q7" s="93">
        <v>90</v>
      </c>
      <c r="R7">
        <f t="shared" si="0"/>
        <v>296</v>
      </c>
    </row>
    <row r="8" spans="1:18" ht="15">
      <c r="A8" s="73" t="s">
        <v>24</v>
      </c>
      <c r="B8" s="60" t="s">
        <v>21</v>
      </c>
      <c r="C8" s="73" t="s">
        <v>133</v>
      </c>
      <c r="D8" s="93">
        <v>179</v>
      </c>
      <c r="E8" s="93">
        <v>69</v>
      </c>
      <c r="F8" s="93">
        <v>13</v>
      </c>
      <c r="G8" s="93">
        <v>5</v>
      </c>
      <c r="H8" s="93">
        <v>7</v>
      </c>
      <c r="I8" s="93">
        <v>10</v>
      </c>
      <c r="J8" s="93">
        <v>115</v>
      </c>
      <c r="K8" s="93">
        <v>70</v>
      </c>
      <c r="L8" s="93">
        <v>20</v>
      </c>
      <c r="M8" s="93">
        <v>15</v>
      </c>
      <c r="N8" s="93">
        <v>27</v>
      </c>
      <c r="O8" s="93">
        <v>41</v>
      </c>
      <c r="P8" s="93">
        <v>30</v>
      </c>
      <c r="Q8" s="93">
        <v>46</v>
      </c>
      <c r="R8">
        <f t="shared" si="0"/>
        <v>179</v>
      </c>
    </row>
    <row r="9" spans="1:18" ht="15">
      <c r="A9" s="73" t="s">
        <v>25</v>
      </c>
      <c r="B9" s="60" t="s">
        <v>18</v>
      </c>
      <c r="C9" s="73" t="s">
        <v>133</v>
      </c>
      <c r="D9" s="93">
        <v>310</v>
      </c>
      <c r="E9" s="93">
        <v>150</v>
      </c>
      <c r="F9" s="93">
        <v>17</v>
      </c>
      <c r="G9" s="93">
        <v>5</v>
      </c>
      <c r="H9" s="93">
        <v>6</v>
      </c>
      <c r="I9" s="93">
        <v>69</v>
      </c>
      <c r="J9" s="93">
        <v>132</v>
      </c>
      <c r="K9" s="93">
        <v>59</v>
      </c>
      <c r="L9" s="93">
        <v>22</v>
      </c>
      <c r="M9" s="93">
        <v>43</v>
      </c>
      <c r="N9" s="93">
        <v>38</v>
      </c>
      <c r="O9" s="93">
        <v>59</v>
      </c>
      <c r="P9" s="93">
        <v>79</v>
      </c>
      <c r="Q9" s="93">
        <v>69</v>
      </c>
      <c r="R9">
        <f t="shared" si="0"/>
        <v>310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153</v>
      </c>
      <c r="E10" s="93">
        <v>80</v>
      </c>
      <c r="F10" s="93">
        <v>12</v>
      </c>
      <c r="G10" s="93">
        <v>6</v>
      </c>
      <c r="H10" s="93">
        <v>4</v>
      </c>
      <c r="I10" s="93">
        <v>36</v>
      </c>
      <c r="J10" s="93">
        <v>53</v>
      </c>
      <c r="K10" s="93">
        <v>25</v>
      </c>
      <c r="L10" s="93">
        <v>4</v>
      </c>
      <c r="M10" s="93">
        <v>12</v>
      </c>
      <c r="N10" s="93">
        <v>31</v>
      </c>
      <c r="O10" s="93">
        <v>21</v>
      </c>
      <c r="P10" s="93">
        <v>35</v>
      </c>
      <c r="Q10" s="93">
        <v>50</v>
      </c>
      <c r="R10">
        <f t="shared" si="0"/>
        <v>153</v>
      </c>
    </row>
    <row r="11" spans="1:18" ht="15.75">
      <c r="A11" s="108" t="s">
        <v>27</v>
      </c>
      <c r="B11" s="109"/>
      <c r="C11" s="110"/>
      <c r="D11" s="94">
        <v>1840</v>
      </c>
      <c r="E11" s="94">
        <v>873</v>
      </c>
      <c r="F11" s="94">
        <v>135</v>
      </c>
      <c r="G11" s="94">
        <v>59</v>
      </c>
      <c r="H11" s="94">
        <v>49</v>
      </c>
      <c r="I11" s="94">
        <v>358</v>
      </c>
      <c r="J11" s="94">
        <v>721</v>
      </c>
      <c r="K11" s="94">
        <v>367</v>
      </c>
      <c r="L11" s="94">
        <v>136</v>
      </c>
      <c r="M11" s="94">
        <v>234</v>
      </c>
      <c r="N11" s="94">
        <v>241</v>
      </c>
      <c r="O11" s="94">
        <v>314</v>
      </c>
      <c r="P11" s="94">
        <v>437</v>
      </c>
      <c r="Q11" s="94">
        <v>478</v>
      </c>
      <c r="R11">
        <f t="shared" si="0"/>
        <v>1840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F33" sqref="F33"/>
    </sheetView>
  </sheetViews>
  <sheetFormatPr defaultColWidth="9.00390625" defaultRowHeight="12.75"/>
  <cols>
    <col min="6" max="6" width="11.25390625" style="0" customWidth="1"/>
    <col min="7" max="7" width="14.625" style="0" customWidth="1"/>
    <col min="8" max="8" width="21.125" style="0" customWidth="1"/>
    <col min="9" max="9" width="13.75390625" style="0" customWidth="1"/>
    <col min="10" max="10" width="11.625" style="0" customWidth="1"/>
    <col min="11" max="11" width="10.625" style="0" customWidth="1"/>
    <col min="12" max="12" width="14.25390625" style="0" customWidth="1"/>
    <col min="13" max="13" width="12.875" style="0" customWidth="1"/>
    <col min="14" max="14" width="13.125" style="0" customWidth="1"/>
    <col min="15" max="15" width="17.00390625" style="0" customWidth="1"/>
    <col min="16" max="16" width="14.25390625" style="0" customWidth="1"/>
    <col min="17" max="17" width="14.875" style="0" customWidth="1"/>
  </cols>
  <sheetData>
    <row r="1" spans="1:17" ht="18">
      <c r="A1" s="114" t="s">
        <v>190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708</v>
      </c>
      <c r="E4" s="93">
        <v>355</v>
      </c>
      <c r="F4" s="93">
        <v>60</v>
      </c>
      <c r="G4" s="93">
        <v>30</v>
      </c>
      <c r="H4" s="93">
        <v>26</v>
      </c>
      <c r="I4" s="93">
        <v>157</v>
      </c>
      <c r="J4" s="93">
        <v>211</v>
      </c>
      <c r="K4" s="93">
        <v>102</v>
      </c>
      <c r="L4" s="93">
        <v>83</v>
      </c>
      <c r="M4" s="93">
        <v>98</v>
      </c>
      <c r="N4" s="93">
        <v>92</v>
      </c>
      <c r="O4" s="93">
        <v>101</v>
      </c>
      <c r="P4" s="93">
        <v>164</v>
      </c>
      <c r="Q4" s="93">
        <v>170</v>
      </c>
      <c r="R4">
        <f>SUM(L4:Q4)</f>
        <v>708</v>
      </c>
    </row>
    <row r="5" spans="1:18" ht="15">
      <c r="A5" s="73" t="s">
        <v>20</v>
      </c>
      <c r="B5" s="60" t="s">
        <v>21</v>
      </c>
      <c r="C5" s="73" t="s">
        <v>133</v>
      </c>
      <c r="D5" s="97">
        <v>127</v>
      </c>
      <c r="E5" s="97">
        <v>52</v>
      </c>
      <c r="F5" s="97">
        <v>9</v>
      </c>
      <c r="G5" s="97">
        <v>4</v>
      </c>
      <c r="H5" s="97">
        <v>3</v>
      </c>
      <c r="I5" s="97">
        <v>18</v>
      </c>
      <c r="J5" s="97">
        <v>61</v>
      </c>
      <c r="K5" s="97">
        <v>35</v>
      </c>
      <c r="L5" s="93">
        <v>11</v>
      </c>
      <c r="M5" s="93">
        <v>19</v>
      </c>
      <c r="N5" s="93">
        <v>16</v>
      </c>
      <c r="O5" s="93">
        <v>23</v>
      </c>
      <c r="P5" s="93">
        <v>30</v>
      </c>
      <c r="Q5" s="93">
        <v>28</v>
      </c>
      <c r="R5">
        <f>SUM(L5:Q5)</f>
        <v>127</v>
      </c>
    </row>
    <row r="6" spans="1:18" ht="15">
      <c r="A6" s="73" t="s">
        <v>22</v>
      </c>
      <c r="B6" s="60" t="s">
        <v>21</v>
      </c>
      <c r="C6" s="73" t="s">
        <v>133</v>
      </c>
      <c r="D6" s="93">
        <v>74</v>
      </c>
      <c r="E6" s="93">
        <v>32</v>
      </c>
      <c r="F6" s="93">
        <v>3</v>
      </c>
      <c r="G6" s="93">
        <v>2</v>
      </c>
      <c r="H6" s="93">
        <v>1</v>
      </c>
      <c r="I6" s="93">
        <v>5</v>
      </c>
      <c r="J6" s="93">
        <v>44</v>
      </c>
      <c r="K6" s="93">
        <v>25</v>
      </c>
      <c r="L6" s="93">
        <v>5</v>
      </c>
      <c r="M6" s="93">
        <v>9</v>
      </c>
      <c r="N6" s="93">
        <v>11</v>
      </c>
      <c r="O6" s="93">
        <v>12</v>
      </c>
      <c r="P6" s="93">
        <v>13</v>
      </c>
      <c r="Q6" s="93">
        <v>24</v>
      </c>
      <c r="R6">
        <f aca="true" t="shared" si="0" ref="R6:R11">SUM(L6:Q6)</f>
        <v>74</v>
      </c>
    </row>
    <row r="7" spans="1:18" ht="15">
      <c r="A7" s="73" t="s">
        <v>23</v>
      </c>
      <c r="B7" s="60" t="s">
        <v>21</v>
      </c>
      <c r="C7" s="73" t="s">
        <v>133</v>
      </c>
      <c r="D7" s="93">
        <v>288</v>
      </c>
      <c r="E7" s="93">
        <v>137</v>
      </c>
      <c r="F7" s="93">
        <v>19</v>
      </c>
      <c r="G7" s="93">
        <v>9</v>
      </c>
      <c r="H7" s="93">
        <v>7</v>
      </c>
      <c r="I7" s="93">
        <v>59</v>
      </c>
      <c r="J7" s="93">
        <v>105</v>
      </c>
      <c r="K7" s="93">
        <v>45</v>
      </c>
      <c r="L7" s="93">
        <v>19</v>
      </c>
      <c r="M7" s="93">
        <v>32</v>
      </c>
      <c r="N7" s="93">
        <v>23</v>
      </c>
      <c r="O7" s="93">
        <v>44</v>
      </c>
      <c r="P7" s="93">
        <v>81</v>
      </c>
      <c r="Q7" s="93">
        <v>89</v>
      </c>
      <c r="R7">
        <f t="shared" si="0"/>
        <v>288</v>
      </c>
    </row>
    <row r="8" spans="1:18" ht="15">
      <c r="A8" s="73" t="s">
        <v>24</v>
      </c>
      <c r="B8" s="60" t="s">
        <v>21</v>
      </c>
      <c r="C8" s="73" t="s">
        <v>133</v>
      </c>
      <c r="D8" s="93">
        <v>176</v>
      </c>
      <c r="E8" s="93">
        <v>72</v>
      </c>
      <c r="F8" s="93">
        <v>9</v>
      </c>
      <c r="G8" s="93">
        <v>4</v>
      </c>
      <c r="H8" s="93">
        <v>6</v>
      </c>
      <c r="I8" s="93">
        <v>10</v>
      </c>
      <c r="J8" s="93">
        <v>113</v>
      </c>
      <c r="K8" s="93">
        <v>71</v>
      </c>
      <c r="L8" s="93">
        <v>26</v>
      </c>
      <c r="M8" s="93">
        <v>24</v>
      </c>
      <c r="N8" s="93">
        <v>17</v>
      </c>
      <c r="O8" s="93">
        <v>37</v>
      </c>
      <c r="P8" s="93">
        <v>28</v>
      </c>
      <c r="Q8" s="93">
        <v>44</v>
      </c>
      <c r="R8">
        <f t="shared" si="0"/>
        <v>176</v>
      </c>
    </row>
    <row r="9" spans="1:18" ht="15">
      <c r="A9" s="73" t="s">
        <v>25</v>
      </c>
      <c r="B9" s="60" t="s">
        <v>18</v>
      </c>
      <c r="C9" s="73" t="s">
        <v>133</v>
      </c>
      <c r="D9" s="93">
        <v>302</v>
      </c>
      <c r="E9" s="93">
        <v>160</v>
      </c>
      <c r="F9" s="93">
        <v>17</v>
      </c>
      <c r="G9" s="93">
        <v>8</v>
      </c>
      <c r="H9" s="93">
        <v>4</v>
      </c>
      <c r="I9" s="93">
        <v>68</v>
      </c>
      <c r="J9" s="93">
        <v>131</v>
      </c>
      <c r="K9" s="93">
        <v>57</v>
      </c>
      <c r="L9" s="93">
        <v>34</v>
      </c>
      <c r="M9" s="93">
        <v>30</v>
      </c>
      <c r="N9" s="93">
        <v>36</v>
      </c>
      <c r="O9" s="93">
        <v>55</v>
      </c>
      <c r="P9" s="93">
        <v>79</v>
      </c>
      <c r="Q9" s="93">
        <v>68</v>
      </c>
      <c r="R9">
        <f t="shared" si="0"/>
        <v>302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158</v>
      </c>
      <c r="E10" s="93">
        <v>86</v>
      </c>
      <c r="F10" s="93">
        <v>10</v>
      </c>
      <c r="G10" s="93">
        <v>6</v>
      </c>
      <c r="H10" s="93">
        <v>4</v>
      </c>
      <c r="I10" s="93">
        <v>35</v>
      </c>
      <c r="J10" s="93">
        <v>58</v>
      </c>
      <c r="K10" s="93">
        <v>29</v>
      </c>
      <c r="L10" s="93">
        <v>16</v>
      </c>
      <c r="M10" s="93">
        <v>7</v>
      </c>
      <c r="N10" s="93">
        <v>23</v>
      </c>
      <c r="O10" s="93">
        <v>25</v>
      </c>
      <c r="P10" s="93">
        <v>37</v>
      </c>
      <c r="Q10" s="93">
        <v>50</v>
      </c>
      <c r="R10">
        <f t="shared" si="0"/>
        <v>158</v>
      </c>
    </row>
    <row r="11" spans="1:18" ht="15.75">
      <c r="A11" s="108" t="s">
        <v>27</v>
      </c>
      <c r="B11" s="109"/>
      <c r="C11" s="110"/>
      <c r="D11" s="94">
        <v>1833</v>
      </c>
      <c r="E11" s="94">
        <v>894</v>
      </c>
      <c r="F11" s="94">
        <v>127</v>
      </c>
      <c r="G11" s="94">
        <v>63</v>
      </c>
      <c r="H11" s="94">
        <v>51</v>
      </c>
      <c r="I11" s="94">
        <v>352</v>
      </c>
      <c r="J11" s="94">
        <v>723</v>
      </c>
      <c r="K11" s="94">
        <v>364</v>
      </c>
      <c r="L11" s="94">
        <v>194</v>
      </c>
      <c r="M11" s="94">
        <v>219</v>
      </c>
      <c r="N11" s="94">
        <v>218</v>
      </c>
      <c r="O11" s="94">
        <v>297</v>
      </c>
      <c r="P11" s="94">
        <v>432</v>
      </c>
      <c r="Q11" s="94">
        <v>473</v>
      </c>
      <c r="R11">
        <f t="shared" si="0"/>
        <v>1833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H41" sqref="H41"/>
    </sheetView>
  </sheetViews>
  <sheetFormatPr defaultColWidth="9.00390625" defaultRowHeight="12.75"/>
  <cols>
    <col min="6" max="6" width="13.00390625" style="0" customWidth="1"/>
    <col min="7" max="7" width="15.25390625" style="0" customWidth="1"/>
    <col min="8" max="8" width="19.125" style="0" customWidth="1"/>
    <col min="9" max="9" width="14.125" style="0" customWidth="1"/>
    <col min="10" max="10" width="13.375" style="0" customWidth="1"/>
    <col min="12" max="12" width="16.375" style="0" customWidth="1"/>
    <col min="13" max="13" width="14.375" style="0" customWidth="1"/>
    <col min="14" max="14" width="14.75390625" style="0" customWidth="1"/>
    <col min="15" max="15" width="15.25390625" style="0" customWidth="1"/>
    <col min="16" max="16" width="16.375" style="0" customWidth="1"/>
    <col min="17" max="17" width="14.375" style="0" customWidth="1"/>
  </cols>
  <sheetData>
    <row r="1" spans="1:17" ht="18">
      <c r="A1" s="114" t="s">
        <v>194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725</v>
      </c>
      <c r="E4" s="93">
        <v>368</v>
      </c>
      <c r="F4" s="93">
        <v>68</v>
      </c>
      <c r="G4" s="93">
        <v>34</v>
      </c>
      <c r="H4" s="93">
        <v>25</v>
      </c>
      <c r="I4" s="93">
        <v>161</v>
      </c>
      <c r="J4" s="93">
        <v>220</v>
      </c>
      <c r="K4" s="93">
        <v>111</v>
      </c>
      <c r="L4" s="93">
        <v>55</v>
      </c>
      <c r="M4" s="93">
        <v>121</v>
      </c>
      <c r="N4" s="93">
        <v>98</v>
      </c>
      <c r="O4" s="93">
        <v>108</v>
      </c>
      <c r="P4" s="93">
        <v>171</v>
      </c>
      <c r="Q4" s="93">
        <v>172</v>
      </c>
      <c r="R4">
        <f>SUM(L4:Q4)</f>
        <v>725</v>
      </c>
    </row>
    <row r="5" spans="1:18" ht="15">
      <c r="A5" s="73" t="s">
        <v>20</v>
      </c>
      <c r="B5" s="60" t="s">
        <v>21</v>
      </c>
      <c r="C5" s="73" t="s">
        <v>133</v>
      </c>
      <c r="D5" s="97">
        <v>127</v>
      </c>
      <c r="E5" s="97">
        <v>54</v>
      </c>
      <c r="F5" s="97">
        <v>7</v>
      </c>
      <c r="G5" s="97">
        <v>4</v>
      </c>
      <c r="H5" s="97">
        <v>3</v>
      </c>
      <c r="I5" s="97">
        <v>17</v>
      </c>
      <c r="J5" s="97">
        <v>63</v>
      </c>
      <c r="K5" s="97">
        <v>37</v>
      </c>
      <c r="L5" s="93">
        <v>6</v>
      </c>
      <c r="M5" s="93">
        <v>15</v>
      </c>
      <c r="N5" s="93">
        <v>23</v>
      </c>
      <c r="O5" s="93">
        <v>21</v>
      </c>
      <c r="P5" s="93">
        <v>31</v>
      </c>
      <c r="Q5" s="93">
        <v>31</v>
      </c>
      <c r="R5">
        <f>SUM(L5:Q5)</f>
        <v>127</v>
      </c>
    </row>
    <row r="6" spans="1:18" ht="15">
      <c r="A6" s="73" t="s">
        <v>22</v>
      </c>
      <c r="B6" s="60" t="s">
        <v>21</v>
      </c>
      <c r="C6" s="73" t="s">
        <v>133</v>
      </c>
      <c r="D6" s="93">
        <v>74</v>
      </c>
      <c r="E6" s="93">
        <v>32</v>
      </c>
      <c r="F6" s="93">
        <v>2</v>
      </c>
      <c r="G6" s="93">
        <v>1</v>
      </c>
      <c r="H6" s="93">
        <v>1</v>
      </c>
      <c r="I6" s="93">
        <v>5</v>
      </c>
      <c r="J6" s="93">
        <v>44</v>
      </c>
      <c r="K6" s="93">
        <v>24</v>
      </c>
      <c r="L6" s="93">
        <v>5</v>
      </c>
      <c r="M6" s="93">
        <v>8</v>
      </c>
      <c r="N6" s="93">
        <v>11</v>
      </c>
      <c r="O6" s="93">
        <v>11</v>
      </c>
      <c r="P6" s="93">
        <v>15</v>
      </c>
      <c r="Q6" s="93">
        <v>24</v>
      </c>
      <c r="R6">
        <f aca="true" t="shared" si="0" ref="R6:R11">SUM(L6:Q6)</f>
        <v>74</v>
      </c>
    </row>
    <row r="7" spans="1:18" ht="15">
      <c r="A7" s="73" t="s">
        <v>23</v>
      </c>
      <c r="B7" s="60" t="s">
        <v>21</v>
      </c>
      <c r="C7" s="73" t="s">
        <v>133</v>
      </c>
      <c r="D7" s="93">
        <v>303</v>
      </c>
      <c r="E7" s="93">
        <v>145</v>
      </c>
      <c r="F7" s="93">
        <v>21</v>
      </c>
      <c r="G7" s="93">
        <v>9</v>
      </c>
      <c r="H7" s="93">
        <v>7</v>
      </c>
      <c r="I7" s="93">
        <v>59</v>
      </c>
      <c r="J7" s="93">
        <v>115</v>
      </c>
      <c r="K7" s="93">
        <v>55</v>
      </c>
      <c r="L7" s="93">
        <v>25</v>
      </c>
      <c r="M7" s="93">
        <v>35</v>
      </c>
      <c r="N7" s="93">
        <v>28</v>
      </c>
      <c r="O7" s="93">
        <v>40</v>
      </c>
      <c r="P7" s="93">
        <v>84</v>
      </c>
      <c r="Q7" s="93">
        <v>91</v>
      </c>
      <c r="R7">
        <f t="shared" si="0"/>
        <v>303</v>
      </c>
    </row>
    <row r="8" spans="1:18" ht="15">
      <c r="A8" s="73" t="s">
        <v>24</v>
      </c>
      <c r="B8" s="60" t="s">
        <v>21</v>
      </c>
      <c r="C8" s="73" t="s">
        <v>133</v>
      </c>
      <c r="D8" s="93">
        <v>188</v>
      </c>
      <c r="E8" s="93">
        <v>78</v>
      </c>
      <c r="F8" s="93">
        <v>8</v>
      </c>
      <c r="G8" s="93">
        <v>4</v>
      </c>
      <c r="H8" s="93">
        <v>6</v>
      </c>
      <c r="I8" s="93">
        <v>12</v>
      </c>
      <c r="J8" s="93">
        <v>122</v>
      </c>
      <c r="K8" s="93">
        <v>78</v>
      </c>
      <c r="L8" s="93">
        <v>20</v>
      </c>
      <c r="M8" s="93">
        <v>39</v>
      </c>
      <c r="N8" s="93">
        <v>18</v>
      </c>
      <c r="O8" s="93">
        <v>38</v>
      </c>
      <c r="P8" s="93">
        <v>28</v>
      </c>
      <c r="Q8" s="93">
        <v>45</v>
      </c>
      <c r="R8">
        <f t="shared" si="0"/>
        <v>188</v>
      </c>
    </row>
    <row r="9" spans="1:18" ht="15">
      <c r="A9" s="73" t="s">
        <v>25</v>
      </c>
      <c r="B9" s="60" t="s">
        <v>18</v>
      </c>
      <c r="C9" s="73" t="s">
        <v>133</v>
      </c>
      <c r="D9" s="93">
        <v>319</v>
      </c>
      <c r="E9" s="93">
        <v>166</v>
      </c>
      <c r="F9" s="93">
        <v>18</v>
      </c>
      <c r="G9" s="93">
        <v>7</v>
      </c>
      <c r="H9" s="93">
        <v>5</v>
      </c>
      <c r="I9" s="93">
        <v>69</v>
      </c>
      <c r="J9" s="93">
        <v>134</v>
      </c>
      <c r="K9" s="93">
        <v>60</v>
      </c>
      <c r="L9" s="93">
        <v>29</v>
      </c>
      <c r="M9" s="93">
        <v>47</v>
      </c>
      <c r="N9" s="93">
        <v>38</v>
      </c>
      <c r="O9" s="93">
        <v>56</v>
      </c>
      <c r="P9" s="93">
        <v>81</v>
      </c>
      <c r="Q9" s="93">
        <v>68</v>
      </c>
      <c r="R9">
        <f t="shared" si="0"/>
        <v>319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171</v>
      </c>
      <c r="E10" s="93">
        <v>94</v>
      </c>
      <c r="F10" s="93">
        <v>7</v>
      </c>
      <c r="G10" s="93">
        <v>4</v>
      </c>
      <c r="H10" s="93">
        <v>4</v>
      </c>
      <c r="I10" s="93">
        <v>39</v>
      </c>
      <c r="J10" s="93">
        <v>63</v>
      </c>
      <c r="K10" s="93">
        <v>33</v>
      </c>
      <c r="L10" s="93">
        <v>16</v>
      </c>
      <c r="M10" s="93">
        <v>19</v>
      </c>
      <c r="N10" s="93">
        <v>16</v>
      </c>
      <c r="O10" s="93">
        <v>32</v>
      </c>
      <c r="P10" s="93">
        <v>35</v>
      </c>
      <c r="Q10" s="93">
        <v>53</v>
      </c>
      <c r="R10">
        <f t="shared" si="0"/>
        <v>171</v>
      </c>
    </row>
    <row r="11" spans="1:18" ht="15.75">
      <c r="A11" s="108" t="s">
        <v>27</v>
      </c>
      <c r="B11" s="109"/>
      <c r="C11" s="110"/>
      <c r="D11" s="94">
        <v>1907</v>
      </c>
      <c r="E11" s="94">
        <v>937</v>
      </c>
      <c r="F11" s="94">
        <v>131</v>
      </c>
      <c r="G11" s="94">
        <v>63</v>
      </c>
      <c r="H11" s="94">
        <v>51</v>
      </c>
      <c r="I11" s="94">
        <v>362</v>
      </c>
      <c r="J11" s="94">
        <v>761</v>
      </c>
      <c r="K11" s="94">
        <v>398</v>
      </c>
      <c r="L11" s="94">
        <v>156</v>
      </c>
      <c r="M11" s="94">
        <v>284</v>
      </c>
      <c r="N11" s="94">
        <v>232</v>
      </c>
      <c r="O11" s="94">
        <v>306</v>
      </c>
      <c r="P11" s="94">
        <v>445</v>
      </c>
      <c r="Q11" s="94">
        <v>484</v>
      </c>
      <c r="R11">
        <f t="shared" si="0"/>
        <v>1907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P21" sqref="P21"/>
    </sheetView>
  </sheetViews>
  <sheetFormatPr defaultColWidth="9.00390625" defaultRowHeight="12.75"/>
  <cols>
    <col min="6" max="6" width="13.625" style="0" customWidth="1"/>
    <col min="7" max="7" width="16.125" style="0" customWidth="1"/>
    <col min="8" max="8" width="19.25390625" style="0" customWidth="1"/>
    <col min="9" max="9" width="13.75390625" style="0" customWidth="1"/>
    <col min="11" max="11" width="12.375" style="0" customWidth="1"/>
    <col min="12" max="12" width="14.75390625" style="0" customWidth="1"/>
    <col min="13" max="13" width="13.625" style="0" customWidth="1"/>
    <col min="14" max="14" width="16.00390625" style="0" customWidth="1"/>
    <col min="15" max="15" width="14.75390625" style="0" customWidth="1"/>
    <col min="16" max="16" width="15.875" style="0" customWidth="1"/>
    <col min="17" max="17" width="14.25390625" style="0" customWidth="1"/>
  </cols>
  <sheetData>
    <row r="1" spans="1:17" ht="18">
      <c r="A1" s="114" t="s">
        <v>195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735</v>
      </c>
      <c r="E4" s="93">
        <v>368</v>
      </c>
      <c r="F4" s="93">
        <v>58</v>
      </c>
      <c r="G4" s="93">
        <v>27</v>
      </c>
      <c r="H4" s="93">
        <v>25</v>
      </c>
      <c r="I4" s="93">
        <v>169</v>
      </c>
      <c r="J4" s="93">
        <v>229</v>
      </c>
      <c r="K4" s="93">
        <v>123</v>
      </c>
      <c r="L4" s="93">
        <v>99</v>
      </c>
      <c r="M4" s="93">
        <v>105</v>
      </c>
      <c r="N4" s="93">
        <v>86</v>
      </c>
      <c r="O4" s="93">
        <v>108</v>
      </c>
      <c r="P4" s="93">
        <v>169</v>
      </c>
      <c r="Q4" s="93">
        <v>169</v>
      </c>
      <c r="R4">
        <f>SUM(L4:Q4)</f>
        <v>736</v>
      </c>
    </row>
    <row r="5" spans="1:18" ht="15">
      <c r="A5" s="73" t="s">
        <v>20</v>
      </c>
      <c r="B5" s="60" t="s">
        <v>21</v>
      </c>
      <c r="C5" s="73" t="s">
        <v>133</v>
      </c>
      <c r="D5" s="97">
        <v>131</v>
      </c>
      <c r="E5" s="97">
        <v>56</v>
      </c>
      <c r="F5" s="97">
        <v>7</v>
      </c>
      <c r="G5" s="97">
        <v>4</v>
      </c>
      <c r="H5" s="97">
        <v>3</v>
      </c>
      <c r="I5" s="97">
        <v>16</v>
      </c>
      <c r="J5" s="97">
        <v>68</v>
      </c>
      <c r="K5" s="97">
        <v>43</v>
      </c>
      <c r="L5" s="93">
        <v>14</v>
      </c>
      <c r="M5" s="93">
        <v>14</v>
      </c>
      <c r="N5" s="93">
        <v>18</v>
      </c>
      <c r="O5" s="93">
        <v>23</v>
      </c>
      <c r="P5" s="93">
        <v>32</v>
      </c>
      <c r="Q5" s="93">
        <v>30</v>
      </c>
      <c r="R5">
        <f>SUM(L5:Q5)</f>
        <v>131</v>
      </c>
    </row>
    <row r="6" spans="1:18" ht="15">
      <c r="A6" s="73" t="s">
        <v>22</v>
      </c>
      <c r="B6" s="60" t="s">
        <v>21</v>
      </c>
      <c r="C6" s="73" t="s">
        <v>133</v>
      </c>
      <c r="D6" s="93">
        <v>76</v>
      </c>
      <c r="E6" s="93">
        <v>35</v>
      </c>
      <c r="F6" s="93">
        <v>4</v>
      </c>
      <c r="G6" s="93">
        <v>3</v>
      </c>
      <c r="H6" s="93">
        <v>1</v>
      </c>
      <c r="I6" s="93">
        <v>5</v>
      </c>
      <c r="J6" s="93">
        <v>46</v>
      </c>
      <c r="K6" s="93">
        <v>25</v>
      </c>
      <c r="L6" s="93">
        <v>9</v>
      </c>
      <c r="M6" s="93">
        <v>8</v>
      </c>
      <c r="N6" s="93">
        <v>12</v>
      </c>
      <c r="O6" s="93">
        <v>9</v>
      </c>
      <c r="P6" s="93">
        <v>14</v>
      </c>
      <c r="Q6" s="93">
        <v>24</v>
      </c>
      <c r="R6">
        <f aca="true" t="shared" si="0" ref="R6:R11">SUM(L6:Q6)</f>
        <v>76</v>
      </c>
    </row>
    <row r="7" spans="1:18" ht="15">
      <c r="A7" s="73" t="s">
        <v>23</v>
      </c>
      <c r="B7" s="60" t="s">
        <v>21</v>
      </c>
      <c r="C7" s="73" t="s">
        <v>133</v>
      </c>
      <c r="D7" s="93">
        <v>303</v>
      </c>
      <c r="E7" s="93">
        <v>145</v>
      </c>
      <c r="F7" s="93">
        <v>17</v>
      </c>
      <c r="G7" s="93">
        <v>6</v>
      </c>
      <c r="H7" s="93">
        <v>7</v>
      </c>
      <c r="I7" s="93">
        <v>62</v>
      </c>
      <c r="J7" s="93">
        <v>121</v>
      </c>
      <c r="K7" s="93">
        <v>57</v>
      </c>
      <c r="L7" s="93">
        <v>22</v>
      </c>
      <c r="M7" s="93">
        <v>36</v>
      </c>
      <c r="N7" s="93">
        <v>32</v>
      </c>
      <c r="O7" s="93">
        <v>38</v>
      </c>
      <c r="P7" s="93">
        <v>84</v>
      </c>
      <c r="Q7" s="93">
        <v>91</v>
      </c>
      <c r="R7">
        <f t="shared" si="0"/>
        <v>303</v>
      </c>
    </row>
    <row r="8" spans="1:18" ht="15">
      <c r="A8" s="73" t="s">
        <v>24</v>
      </c>
      <c r="B8" s="60" t="s">
        <v>21</v>
      </c>
      <c r="C8" s="73" t="s">
        <v>133</v>
      </c>
      <c r="D8" s="93">
        <v>197</v>
      </c>
      <c r="E8" s="93">
        <v>76</v>
      </c>
      <c r="F8" s="93">
        <v>6</v>
      </c>
      <c r="G8" s="93">
        <v>3</v>
      </c>
      <c r="H8" s="93">
        <v>6</v>
      </c>
      <c r="I8" s="93">
        <v>11</v>
      </c>
      <c r="J8" s="93">
        <v>130</v>
      </c>
      <c r="K8" s="93">
        <v>87</v>
      </c>
      <c r="L8" s="93">
        <v>26</v>
      </c>
      <c r="M8" s="93">
        <v>38</v>
      </c>
      <c r="N8" s="93">
        <v>21</v>
      </c>
      <c r="O8" s="93">
        <v>39</v>
      </c>
      <c r="P8" s="93">
        <v>28</v>
      </c>
      <c r="Q8" s="93">
        <v>45</v>
      </c>
      <c r="R8">
        <f t="shared" si="0"/>
        <v>197</v>
      </c>
    </row>
    <row r="9" spans="1:18" ht="15">
      <c r="A9" s="73" t="s">
        <v>25</v>
      </c>
      <c r="B9" s="60" t="s">
        <v>18</v>
      </c>
      <c r="C9" s="73" t="s">
        <v>133</v>
      </c>
      <c r="D9" s="93">
        <v>296</v>
      </c>
      <c r="E9" s="93">
        <v>149</v>
      </c>
      <c r="F9" s="93">
        <v>18</v>
      </c>
      <c r="G9" s="93">
        <v>8</v>
      </c>
      <c r="H9" s="93">
        <v>4</v>
      </c>
      <c r="I9" s="93">
        <v>68</v>
      </c>
      <c r="J9" s="93">
        <v>135</v>
      </c>
      <c r="K9" s="93">
        <v>62</v>
      </c>
      <c r="L9" s="93">
        <v>28</v>
      </c>
      <c r="M9" s="93">
        <v>43</v>
      </c>
      <c r="N9" s="93">
        <v>36</v>
      </c>
      <c r="O9" s="93">
        <v>49</v>
      </c>
      <c r="P9" s="93">
        <v>77</v>
      </c>
      <c r="Q9" s="93">
        <v>63</v>
      </c>
      <c r="R9">
        <f t="shared" si="0"/>
        <v>296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176</v>
      </c>
      <c r="E10" s="93">
        <v>96</v>
      </c>
      <c r="F10" s="93">
        <v>7</v>
      </c>
      <c r="G10" s="93">
        <v>4</v>
      </c>
      <c r="H10" s="93">
        <v>4</v>
      </c>
      <c r="I10" s="93">
        <v>42</v>
      </c>
      <c r="J10" s="93">
        <v>68</v>
      </c>
      <c r="K10" s="93">
        <v>39</v>
      </c>
      <c r="L10" s="93">
        <v>23</v>
      </c>
      <c r="M10" s="93">
        <v>22</v>
      </c>
      <c r="N10" s="93">
        <v>10</v>
      </c>
      <c r="O10" s="93">
        <v>35</v>
      </c>
      <c r="P10" s="93">
        <v>34</v>
      </c>
      <c r="Q10" s="93">
        <v>52</v>
      </c>
      <c r="R10">
        <f t="shared" si="0"/>
        <v>176</v>
      </c>
    </row>
    <row r="11" spans="1:18" ht="15.75">
      <c r="A11" s="108" t="s">
        <v>27</v>
      </c>
      <c r="B11" s="109"/>
      <c r="C11" s="110"/>
      <c r="D11" s="94">
        <v>1914</v>
      </c>
      <c r="E11" s="94">
        <v>925</v>
      </c>
      <c r="F11" s="94">
        <v>117</v>
      </c>
      <c r="G11" s="94">
        <v>55</v>
      </c>
      <c r="H11" s="94">
        <v>50</v>
      </c>
      <c r="I11" s="94">
        <v>373</v>
      </c>
      <c r="J11" s="94">
        <v>798</v>
      </c>
      <c r="K11" s="94">
        <v>436</v>
      </c>
      <c r="L11" s="94">
        <v>221</v>
      </c>
      <c r="M11" s="94">
        <v>266</v>
      </c>
      <c r="N11" s="94">
        <v>215</v>
      </c>
      <c r="O11" s="94">
        <v>301</v>
      </c>
      <c r="P11" s="94">
        <v>437</v>
      </c>
      <c r="Q11" s="94">
        <v>474</v>
      </c>
      <c r="R11">
        <f t="shared" si="0"/>
        <v>1914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N34" sqref="N33:N34"/>
    </sheetView>
  </sheetViews>
  <sheetFormatPr defaultColWidth="9.00390625" defaultRowHeight="12.75"/>
  <cols>
    <col min="6" max="6" width="17.25390625" style="0" customWidth="1"/>
    <col min="7" max="7" width="15.375" style="0" customWidth="1"/>
    <col min="8" max="8" width="17.625" style="0" customWidth="1"/>
    <col min="9" max="9" width="13.75390625" style="0" customWidth="1"/>
    <col min="10" max="10" width="11.125" style="0" customWidth="1"/>
    <col min="12" max="12" width="17.00390625" style="0" customWidth="1"/>
    <col min="13" max="13" width="14.625" style="0" customWidth="1"/>
    <col min="14" max="14" width="14.25390625" style="0" customWidth="1"/>
    <col min="15" max="15" width="14.75390625" style="0" customWidth="1"/>
    <col min="16" max="16" width="14.375" style="0" customWidth="1"/>
    <col min="17" max="17" width="16.625" style="0" customWidth="1"/>
  </cols>
  <sheetData>
    <row r="1" spans="1:17" ht="18">
      <c r="A1" s="114" t="s">
        <v>196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720</v>
      </c>
      <c r="E4" s="93">
        <v>362</v>
      </c>
      <c r="F4" s="93">
        <v>60</v>
      </c>
      <c r="G4" s="93">
        <v>28</v>
      </c>
      <c r="H4" s="93">
        <v>24</v>
      </c>
      <c r="I4" s="93">
        <v>164</v>
      </c>
      <c r="J4" s="93">
        <v>235</v>
      </c>
      <c r="K4" s="93">
        <v>130</v>
      </c>
      <c r="L4" s="93">
        <v>61</v>
      </c>
      <c r="M4" s="93">
        <v>126</v>
      </c>
      <c r="N4" s="93">
        <v>97</v>
      </c>
      <c r="O4" s="93">
        <v>105</v>
      </c>
      <c r="P4" s="93">
        <v>161</v>
      </c>
      <c r="Q4" s="93">
        <v>170</v>
      </c>
      <c r="R4">
        <f>SUM(L4:Q4)</f>
        <v>720</v>
      </c>
    </row>
    <row r="5" spans="1:18" ht="15">
      <c r="A5" s="73" t="s">
        <v>20</v>
      </c>
      <c r="B5" s="60" t="s">
        <v>21</v>
      </c>
      <c r="C5" s="73" t="s">
        <v>133</v>
      </c>
      <c r="D5" s="97">
        <v>129</v>
      </c>
      <c r="E5" s="97">
        <v>55</v>
      </c>
      <c r="F5" s="97">
        <v>7</v>
      </c>
      <c r="G5" s="97">
        <v>4</v>
      </c>
      <c r="H5" s="97">
        <v>3</v>
      </c>
      <c r="I5" s="97">
        <v>15</v>
      </c>
      <c r="J5" s="97">
        <v>71</v>
      </c>
      <c r="K5" s="97">
        <v>42</v>
      </c>
      <c r="L5" s="93">
        <v>17</v>
      </c>
      <c r="M5" s="93">
        <v>14</v>
      </c>
      <c r="N5" s="93">
        <v>16</v>
      </c>
      <c r="O5" s="93">
        <v>22</v>
      </c>
      <c r="P5" s="93">
        <v>30</v>
      </c>
      <c r="Q5" s="93">
        <v>30</v>
      </c>
      <c r="R5">
        <f>SUM(L5:Q5)</f>
        <v>129</v>
      </c>
    </row>
    <row r="6" spans="1:18" ht="15">
      <c r="A6" s="73" t="s">
        <v>22</v>
      </c>
      <c r="B6" s="60" t="s">
        <v>21</v>
      </c>
      <c r="C6" s="73" t="s">
        <v>133</v>
      </c>
      <c r="D6" s="93">
        <v>73</v>
      </c>
      <c r="E6" s="93">
        <v>36</v>
      </c>
      <c r="F6" s="93">
        <v>3</v>
      </c>
      <c r="G6" s="93">
        <v>3</v>
      </c>
      <c r="H6" s="93">
        <v>0</v>
      </c>
      <c r="I6" s="93">
        <v>5</v>
      </c>
      <c r="J6" s="93">
        <v>46</v>
      </c>
      <c r="K6" s="93">
        <v>25</v>
      </c>
      <c r="L6" s="93">
        <v>5</v>
      </c>
      <c r="M6" s="93">
        <v>11</v>
      </c>
      <c r="N6" s="93">
        <v>8</v>
      </c>
      <c r="O6" s="93">
        <v>12</v>
      </c>
      <c r="P6" s="93">
        <v>12</v>
      </c>
      <c r="Q6" s="93">
        <v>25</v>
      </c>
      <c r="R6">
        <f aca="true" t="shared" si="0" ref="R6:R11">SUM(L6:Q6)</f>
        <v>73</v>
      </c>
    </row>
    <row r="7" spans="1:18" ht="15">
      <c r="A7" s="73" t="s">
        <v>23</v>
      </c>
      <c r="B7" s="60" t="s">
        <v>21</v>
      </c>
      <c r="C7" s="73" t="s">
        <v>133</v>
      </c>
      <c r="D7" s="93">
        <v>301</v>
      </c>
      <c r="E7" s="93">
        <v>142</v>
      </c>
      <c r="F7" s="93">
        <v>17</v>
      </c>
      <c r="G7" s="93">
        <v>6</v>
      </c>
      <c r="H7" s="93">
        <v>8</v>
      </c>
      <c r="I7" s="93">
        <v>59</v>
      </c>
      <c r="J7" s="93">
        <v>123</v>
      </c>
      <c r="K7" s="93">
        <v>64</v>
      </c>
      <c r="L7" s="93">
        <v>31</v>
      </c>
      <c r="M7" s="93">
        <v>37</v>
      </c>
      <c r="N7" s="93">
        <v>31</v>
      </c>
      <c r="O7" s="93">
        <v>33</v>
      </c>
      <c r="P7" s="93">
        <v>79</v>
      </c>
      <c r="Q7" s="93">
        <v>90</v>
      </c>
      <c r="R7">
        <f t="shared" si="0"/>
        <v>301</v>
      </c>
    </row>
    <row r="8" spans="1:18" ht="15">
      <c r="A8" s="73" t="s">
        <v>24</v>
      </c>
      <c r="B8" s="60" t="s">
        <v>21</v>
      </c>
      <c r="C8" s="73" t="s">
        <v>133</v>
      </c>
      <c r="D8" s="93">
        <v>202</v>
      </c>
      <c r="E8" s="93">
        <v>75</v>
      </c>
      <c r="F8" s="93">
        <v>7</v>
      </c>
      <c r="G8" s="93">
        <v>2</v>
      </c>
      <c r="H8" s="93">
        <v>6</v>
      </c>
      <c r="I8" s="93">
        <v>10</v>
      </c>
      <c r="J8" s="93">
        <v>137</v>
      </c>
      <c r="K8" s="93">
        <v>89</v>
      </c>
      <c r="L8" s="93">
        <v>26</v>
      </c>
      <c r="M8" s="93">
        <v>44</v>
      </c>
      <c r="N8" s="93">
        <v>29</v>
      </c>
      <c r="O8" s="93">
        <v>32</v>
      </c>
      <c r="P8" s="93">
        <v>28</v>
      </c>
      <c r="Q8" s="93">
        <v>43</v>
      </c>
      <c r="R8">
        <f t="shared" si="0"/>
        <v>202</v>
      </c>
    </row>
    <row r="9" spans="1:18" ht="15">
      <c r="A9" s="73" t="s">
        <v>25</v>
      </c>
      <c r="B9" s="60" t="s">
        <v>18</v>
      </c>
      <c r="C9" s="73" t="s">
        <v>133</v>
      </c>
      <c r="D9" s="93">
        <v>314</v>
      </c>
      <c r="E9" s="93">
        <v>158</v>
      </c>
      <c r="F9" s="93">
        <v>16</v>
      </c>
      <c r="G9" s="93">
        <v>9</v>
      </c>
      <c r="H9" s="93">
        <v>5</v>
      </c>
      <c r="I9" s="93">
        <v>71</v>
      </c>
      <c r="J9" s="93">
        <v>135</v>
      </c>
      <c r="K9" s="93">
        <v>63</v>
      </c>
      <c r="L9" s="93">
        <v>32</v>
      </c>
      <c r="M9" s="93">
        <v>52</v>
      </c>
      <c r="N9" s="93">
        <v>40</v>
      </c>
      <c r="O9" s="93">
        <v>40</v>
      </c>
      <c r="P9" s="93">
        <v>86</v>
      </c>
      <c r="Q9" s="93">
        <v>64</v>
      </c>
      <c r="R9">
        <f t="shared" si="0"/>
        <v>314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177</v>
      </c>
      <c r="E10" s="93">
        <v>92</v>
      </c>
      <c r="F10" s="93">
        <v>6</v>
      </c>
      <c r="G10" s="93">
        <v>5</v>
      </c>
      <c r="H10" s="93">
        <v>4</v>
      </c>
      <c r="I10" s="93">
        <v>44</v>
      </c>
      <c r="J10" s="93">
        <v>65</v>
      </c>
      <c r="K10" s="93">
        <v>37</v>
      </c>
      <c r="L10" s="93">
        <v>16</v>
      </c>
      <c r="M10" s="93">
        <v>31</v>
      </c>
      <c r="N10" s="93">
        <v>11</v>
      </c>
      <c r="O10" s="93">
        <v>34</v>
      </c>
      <c r="P10" s="93">
        <v>35</v>
      </c>
      <c r="Q10" s="93">
        <v>50</v>
      </c>
      <c r="R10">
        <f t="shared" si="0"/>
        <v>177</v>
      </c>
    </row>
    <row r="11" spans="1:18" ht="15.75">
      <c r="A11" s="108" t="s">
        <v>27</v>
      </c>
      <c r="B11" s="109"/>
      <c r="C11" s="110"/>
      <c r="D11" s="94">
        <v>1916</v>
      </c>
      <c r="E11" s="94">
        <v>920</v>
      </c>
      <c r="F11" s="94">
        <v>116</v>
      </c>
      <c r="G11" s="94">
        <v>57</v>
      </c>
      <c r="H11" s="94">
        <v>50</v>
      </c>
      <c r="I11" s="94">
        <v>368</v>
      </c>
      <c r="J11" s="94">
        <v>812</v>
      </c>
      <c r="K11" s="94">
        <v>450</v>
      </c>
      <c r="L11" s="94">
        <v>188</v>
      </c>
      <c r="M11" s="94">
        <v>315</v>
      </c>
      <c r="N11" s="94">
        <v>232</v>
      </c>
      <c r="O11" s="94">
        <v>278</v>
      </c>
      <c r="P11" s="94">
        <v>431</v>
      </c>
      <c r="Q11" s="94">
        <v>472</v>
      </c>
      <c r="R11">
        <f t="shared" si="0"/>
        <v>1916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P25" sqref="P25"/>
    </sheetView>
  </sheetViews>
  <sheetFormatPr defaultColWidth="9.00390625" defaultRowHeight="12.75"/>
  <cols>
    <col min="6" max="6" width="14.00390625" style="0" customWidth="1"/>
    <col min="7" max="7" width="14.75390625" style="0" customWidth="1"/>
    <col min="8" max="8" width="19.25390625" style="0" customWidth="1"/>
    <col min="9" max="9" width="13.125" style="0" customWidth="1"/>
    <col min="10" max="10" width="13.75390625" style="0" customWidth="1"/>
    <col min="12" max="12" width="14.25390625" style="0" customWidth="1"/>
    <col min="13" max="13" width="16.00390625" style="0" customWidth="1"/>
    <col min="14" max="14" width="15.125" style="0" customWidth="1"/>
    <col min="15" max="15" width="15.375" style="0" customWidth="1"/>
    <col min="16" max="17" width="14.875" style="0" customWidth="1"/>
  </cols>
  <sheetData>
    <row r="1" spans="1:17" ht="18">
      <c r="A1" s="114" t="s">
        <v>197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723</v>
      </c>
      <c r="E4" s="93">
        <v>351</v>
      </c>
      <c r="F4" s="93">
        <v>61</v>
      </c>
      <c r="G4" s="93">
        <v>27</v>
      </c>
      <c r="H4" s="93">
        <v>24</v>
      </c>
      <c r="I4" s="93">
        <v>166</v>
      </c>
      <c r="J4" s="93">
        <v>234</v>
      </c>
      <c r="K4" s="93">
        <v>130</v>
      </c>
      <c r="L4" s="93">
        <v>65</v>
      </c>
      <c r="M4" s="93">
        <v>136</v>
      </c>
      <c r="N4" s="93">
        <v>87</v>
      </c>
      <c r="O4" s="93">
        <v>108</v>
      </c>
      <c r="P4" s="93">
        <v>157</v>
      </c>
      <c r="Q4" s="93">
        <v>170</v>
      </c>
      <c r="R4">
        <f>SUM(L4:Q4)</f>
        <v>723</v>
      </c>
    </row>
    <row r="5" spans="1:18" ht="15">
      <c r="A5" s="73" t="s">
        <v>20</v>
      </c>
      <c r="B5" s="60" t="s">
        <v>21</v>
      </c>
      <c r="C5" s="73" t="s">
        <v>133</v>
      </c>
      <c r="D5" s="97">
        <v>134</v>
      </c>
      <c r="E5" s="97">
        <v>56</v>
      </c>
      <c r="F5" s="97">
        <v>4</v>
      </c>
      <c r="G5" s="97">
        <v>4</v>
      </c>
      <c r="H5" s="97">
        <v>3</v>
      </c>
      <c r="I5" s="97">
        <v>14</v>
      </c>
      <c r="J5" s="97">
        <v>74</v>
      </c>
      <c r="K5" s="97">
        <v>45</v>
      </c>
      <c r="L5" s="93">
        <v>6</v>
      </c>
      <c r="M5" s="93">
        <v>28</v>
      </c>
      <c r="N5" s="93">
        <v>14</v>
      </c>
      <c r="O5" s="93">
        <v>24</v>
      </c>
      <c r="P5" s="93">
        <v>29</v>
      </c>
      <c r="Q5" s="93">
        <v>33</v>
      </c>
      <c r="R5">
        <f>SUM(L5:Q5)</f>
        <v>134</v>
      </c>
    </row>
    <row r="6" spans="1:18" ht="15">
      <c r="A6" s="73" t="s">
        <v>22</v>
      </c>
      <c r="B6" s="60" t="s">
        <v>21</v>
      </c>
      <c r="C6" s="73" t="s">
        <v>133</v>
      </c>
      <c r="D6" s="93">
        <v>79</v>
      </c>
      <c r="E6" s="93">
        <v>40</v>
      </c>
      <c r="F6" s="93">
        <v>3</v>
      </c>
      <c r="G6" s="93">
        <v>2</v>
      </c>
      <c r="H6" s="93">
        <v>0</v>
      </c>
      <c r="I6" s="93">
        <v>6</v>
      </c>
      <c r="J6" s="93">
        <v>49</v>
      </c>
      <c r="K6" s="93">
        <v>31</v>
      </c>
      <c r="L6" s="93">
        <v>11</v>
      </c>
      <c r="M6" s="93">
        <v>12</v>
      </c>
      <c r="N6" s="93">
        <v>4</v>
      </c>
      <c r="O6" s="93">
        <v>14</v>
      </c>
      <c r="P6" s="93">
        <v>11</v>
      </c>
      <c r="Q6" s="93">
        <v>27</v>
      </c>
      <c r="R6">
        <f aca="true" t="shared" si="0" ref="R6:R11">SUM(L6:Q6)</f>
        <v>79</v>
      </c>
    </row>
    <row r="7" spans="1:18" ht="15">
      <c r="A7" s="73" t="s">
        <v>23</v>
      </c>
      <c r="B7" s="60" t="s">
        <v>21</v>
      </c>
      <c r="C7" s="73" t="s">
        <v>133</v>
      </c>
      <c r="D7" s="93">
        <v>316</v>
      </c>
      <c r="E7" s="93">
        <v>149</v>
      </c>
      <c r="F7" s="93">
        <v>17</v>
      </c>
      <c r="G7" s="93">
        <v>6</v>
      </c>
      <c r="H7" s="93">
        <v>8</v>
      </c>
      <c r="I7" s="93">
        <v>64</v>
      </c>
      <c r="J7" s="93">
        <v>127</v>
      </c>
      <c r="K7" s="93">
        <v>64</v>
      </c>
      <c r="L7" s="93">
        <v>36</v>
      </c>
      <c r="M7" s="93">
        <v>41</v>
      </c>
      <c r="N7" s="93">
        <v>34</v>
      </c>
      <c r="O7" s="93">
        <v>36</v>
      </c>
      <c r="P7" s="93">
        <v>78</v>
      </c>
      <c r="Q7" s="93">
        <v>91</v>
      </c>
      <c r="R7">
        <f t="shared" si="0"/>
        <v>316</v>
      </c>
    </row>
    <row r="8" spans="1:18" ht="15">
      <c r="A8" s="73" t="s">
        <v>24</v>
      </c>
      <c r="B8" s="60" t="s">
        <v>21</v>
      </c>
      <c r="C8" s="73" t="s">
        <v>133</v>
      </c>
      <c r="D8" s="93">
        <v>202</v>
      </c>
      <c r="E8" s="93">
        <v>78</v>
      </c>
      <c r="F8" s="93">
        <v>9</v>
      </c>
      <c r="G8" s="93">
        <v>4</v>
      </c>
      <c r="H8" s="93">
        <v>7</v>
      </c>
      <c r="I8" s="93">
        <v>10</v>
      </c>
      <c r="J8" s="93">
        <v>136</v>
      </c>
      <c r="K8" s="93">
        <v>87</v>
      </c>
      <c r="L8" s="93">
        <v>22</v>
      </c>
      <c r="M8" s="93">
        <v>43</v>
      </c>
      <c r="N8" s="93">
        <v>41</v>
      </c>
      <c r="O8" s="93">
        <v>27</v>
      </c>
      <c r="P8" s="93">
        <v>27</v>
      </c>
      <c r="Q8" s="93">
        <v>42</v>
      </c>
      <c r="R8">
        <f t="shared" si="0"/>
        <v>202</v>
      </c>
    </row>
    <row r="9" spans="1:18" ht="15">
      <c r="A9" s="73" t="s">
        <v>25</v>
      </c>
      <c r="B9" s="60" t="s">
        <v>18</v>
      </c>
      <c r="C9" s="73" t="s">
        <v>133</v>
      </c>
      <c r="D9" s="93">
        <v>328</v>
      </c>
      <c r="E9" s="93">
        <v>162</v>
      </c>
      <c r="F9" s="93">
        <v>16</v>
      </c>
      <c r="G9" s="93">
        <v>8</v>
      </c>
      <c r="H9" s="93">
        <v>6</v>
      </c>
      <c r="I9" s="93">
        <v>73</v>
      </c>
      <c r="J9" s="93">
        <v>142</v>
      </c>
      <c r="K9" s="93">
        <v>62</v>
      </c>
      <c r="L9" s="93">
        <v>32</v>
      </c>
      <c r="M9" s="93">
        <v>59</v>
      </c>
      <c r="N9" s="93">
        <v>47</v>
      </c>
      <c r="O9" s="93">
        <v>41</v>
      </c>
      <c r="P9" s="93">
        <v>84</v>
      </c>
      <c r="Q9" s="93">
        <v>65</v>
      </c>
      <c r="R9">
        <f t="shared" si="0"/>
        <v>328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178</v>
      </c>
      <c r="E10" s="93">
        <v>89</v>
      </c>
      <c r="F10" s="93">
        <v>9</v>
      </c>
      <c r="G10" s="93">
        <v>6</v>
      </c>
      <c r="H10" s="93">
        <v>3</v>
      </c>
      <c r="I10" s="93">
        <v>43</v>
      </c>
      <c r="J10" s="93">
        <v>64</v>
      </c>
      <c r="K10" s="93">
        <v>34</v>
      </c>
      <c r="L10" s="93">
        <v>13</v>
      </c>
      <c r="M10" s="93">
        <v>33</v>
      </c>
      <c r="N10" s="93">
        <v>19</v>
      </c>
      <c r="O10" s="93">
        <v>30</v>
      </c>
      <c r="P10" s="93">
        <v>35</v>
      </c>
      <c r="Q10" s="93">
        <v>48</v>
      </c>
      <c r="R10">
        <f t="shared" si="0"/>
        <v>178</v>
      </c>
    </row>
    <row r="11" spans="1:18" ht="15.75">
      <c r="A11" s="108" t="s">
        <v>27</v>
      </c>
      <c r="B11" s="109"/>
      <c r="C11" s="110"/>
      <c r="D11" s="94">
        <v>1960</v>
      </c>
      <c r="E11" s="94">
        <v>925</v>
      </c>
      <c r="F11" s="94">
        <v>119</v>
      </c>
      <c r="G11" s="94">
        <v>57</v>
      </c>
      <c r="H11" s="94">
        <v>51</v>
      </c>
      <c r="I11" s="94">
        <v>376</v>
      </c>
      <c r="J11" s="94">
        <v>827</v>
      </c>
      <c r="K11" s="94">
        <v>453</v>
      </c>
      <c r="L11" s="94">
        <v>185</v>
      </c>
      <c r="M11" s="94">
        <v>352</v>
      </c>
      <c r="N11" s="94">
        <v>246</v>
      </c>
      <c r="O11" s="94">
        <v>280</v>
      </c>
      <c r="P11" s="94">
        <v>421</v>
      </c>
      <c r="Q11" s="94">
        <v>476</v>
      </c>
      <c r="R11">
        <f t="shared" si="0"/>
        <v>1960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625" style="0" customWidth="1"/>
    <col min="2" max="2" width="4.125" style="0" customWidth="1"/>
    <col min="3" max="3" width="9.75390625" style="0" customWidth="1"/>
    <col min="5" max="5" width="10.25390625" style="0" customWidth="1"/>
    <col min="6" max="6" width="9.75390625" style="0" customWidth="1"/>
    <col min="7" max="7" width="9.875" style="0" customWidth="1"/>
    <col min="8" max="8" width="9.75390625" style="0" customWidth="1"/>
    <col min="10" max="10" width="9.625" style="0" customWidth="1"/>
    <col min="11" max="11" width="9.875" style="0" customWidth="1"/>
    <col min="13" max="14" width="9.75390625" style="0" customWidth="1"/>
    <col min="15" max="16" width="9.875" style="0" customWidth="1"/>
    <col min="17" max="17" width="10.125" style="0" customWidth="1"/>
  </cols>
  <sheetData>
    <row r="1" spans="1:17" ht="63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1575</v>
      </c>
      <c r="E2" s="1">
        <v>786</v>
      </c>
      <c r="F2" s="1">
        <f aca="true" t="shared" si="0" ref="F2:F9">D2-E2</f>
        <v>789</v>
      </c>
      <c r="G2" s="1">
        <v>106</v>
      </c>
      <c r="H2" s="1">
        <f aca="true" t="shared" si="1" ref="H2:H9">G2-I2</f>
        <v>61</v>
      </c>
      <c r="I2" s="1">
        <v>45</v>
      </c>
      <c r="J2" s="1">
        <v>43</v>
      </c>
      <c r="K2" s="1">
        <v>49</v>
      </c>
      <c r="L2" s="1">
        <v>63</v>
      </c>
      <c r="M2" s="1">
        <v>115</v>
      </c>
      <c r="N2" s="1">
        <v>168</v>
      </c>
      <c r="O2" s="1">
        <v>285</v>
      </c>
      <c r="P2" s="1">
        <v>286</v>
      </c>
      <c r="Q2" s="1">
        <v>658</v>
      </c>
    </row>
    <row r="3" spans="1:17" ht="12.75">
      <c r="A3" s="7" t="s">
        <v>20</v>
      </c>
      <c r="B3" s="1" t="s">
        <v>21</v>
      </c>
      <c r="C3" s="16"/>
      <c r="D3" s="1">
        <v>209</v>
      </c>
      <c r="E3" s="1">
        <v>83</v>
      </c>
      <c r="F3" s="1">
        <f t="shared" si="0"/>
        <v>126</v>
      </c>
      <c r="G3" s="1">
        <v>7</v>
      </c>
      <c r="H3" s="1">
        <f t="shared" si="1"/>
        <v>6</v>
      </c>
      <c r="I3" s="1">
        <v>1</v>
      </c>
      <c r="J3" s="1">
        <v>2</v>
      </c>
      <c r="K3" s="1">
        <v>4</v>
      </c>
      <c r="L3" s="1">
        <v>5</v>
      </c>
      <c r="M3" s="1">
        <v>10</v>
      </c>
      <c r="N3" s="1">
        <v>25</v>
      </c>
      <c r="O3" s="1">
        <v>40</v>
      </c>
      <c r="P3" s="1">
        <v>44</v>
      </c>
      <c r="Q3" s="1">
        <v>85</v>
      </c>
    </row>
    <row r="4" spans="1:17" ht="12.75">
      <c r="A4" s="7" t="s">
        <v>22</v>
      </c>
      <c r="B4" s="1" t="s">
        <v>21</v>
      </c>
      <c r="C4" s="16"/>
      <c r="D4" s="1">
        <v>179</v>
      </c>
      <c r="E4" s="1">
        <v>71</v>
      </c>
      <c r="F4" s="1">
        <f t="shared" si="0"/>
        <v>108</v>
      </c>
      <c r="G4" s="1">
        <v>11</v>
      </c>
      <c r="H4" s="1">
        <f t="shared" si="1"/>
        <v>8</v>
      </c>
      <c r="I4" s="1">
        <v>3</v>
      </c>
      <c r="J4" s="1">
        <v>1</v>
      </c>
      <c r="K4" s="1">
        <v>1</v>
      </c>
      <c r="L4" s="1">
        <v>4</v>
      </c>
      <c r="M4" s="1">
        <v>12</v>
      </c>
      <c r="N4" s="1">
        <v>16</v>
      </c>
      <c r="O4" s="1">
        <v>24</v>
      </c>
      <c r="P4" s="1">
        <v>32</v>
      </c>
      <c r="Q4" s="1">
        <v>91</v>
      </c>
    </row>
    <row r="5" spans="1:17" ht="12.75">
      <c r="A5" s="7" t="s">
        <v>23</v>
      </c>
      <c r="B5" s="1" t="s">
        <v>21</v>
      </c>
      <c r="C5" s="16"/>
      <c r="D5" s="1">
        <v>631</v>
      </c>
      <c r="E5" s="1">
        <v>256</v>
      </c>
      <c r="F5" s="1">
        <f t="shared" si="0"/>
        <v>375</v>
      </c>
      <c r="G5" s="1">
        <v>39</v>
      </c>
      <c r="H5" s="1">
        <f t="shared" si="1"/>
        <v>30</v>
      </c>
      <c r="I5" s="1">
        <v>9</v>
      </c>
      <c r="J5" s="1">
        <v>15</v>
      </c>
      <c r="K5" s="1">
        <v>10</v>
      </c>
      <c r="L5" s="1">
        <v>29</v>
      </c>
      <c r="M5" s="1">
        <v>30</v>
      </c>
      <c r="N5" s="1">
        <v>62</v>
      </c>
      <c r="O5" s="1">
        <v>89</v>
      </c>
      <c r="P5" s="1">
        <v>111</v>
      </c>
      <c r="Q5" s="1">
        <v>310</v>
      </c>
    </row>
    <row r="6" spans="1:17" ht="12.75">
      <c r="A6" s="7" t="s">
        <v>24</v>
      </c>
      <c r="B6" s="1" t="s">
        <v>21</v>
      </c>
      <c r="C6" s="16"/>
      <c r="D6" s="1">
        <v>348</v>
      </c>
      <c r="E6" s="1">
        <v>155</v>
      </c>
      <c r="F6" s="1">
        <f t="shared" si="0"/>
        <v>193</v>
      </c>
      <c r="G6" s="1">
        <v>23</v>
      </c>
      <c r="H6" s="1">
        <f t="shared" si="1"/>
        <v>14</v>
      </c>
      <c r="I6" s="1">
        <v>9</v>
      </c>
      <c r="J6" s="1">
        <v>10</v>
      </c>
      <c r="K6" s="1">
        <v>5</v>
      </c>
      <c r="L6" s="1">
        <v>16</v>
      </c>
      <c r="M6" s="1">
        <v>38</v>
      </c>
      <c r="N6" s="1">
        <v>31</v>
      </c>
      <c r="O6" s="1">
        <v>55</v>
      </c>
      <c r="P6" s="1">
        <v>58</v>
      </c>
      <c r="Q6" s="1">
        <v>150</v>
      </c>
    </row>
    <row r="7" spans="1:17" ht="12.75">
      <c r="A7" s="7" t="s">
        <v>25</v>
      </c>
      <c r="B7" s="1" t="s">
        <v>21</v>
      </c>
      <c r="C7" s="16"/>
      <c r="D7" s="1">
        <v>657</v>
      </c>
      <c r="E7" s="1">
        <v>314</v>
      </c>
      <c r="F7" s="1">
        <f t="shared" si="0"/>
        <v>343</v>
      </c>
      <c r="G7" s="1">
        <v>33</v>
      </c>
      <c r="H7" s="1">
        <f t="shared" si="1"/>
        <v>22</v>
      </c>
      <c r="I7" s="1">
        <v>11</v>
      </c>
      <c r="J7" s="1">
        <v>11</v>
      </c>
      <c r="K7" s="1">
        <v>23</v>
      </c>
      <c r="L7" s="1">
        <v>36</v>
      </c>
      <c r="M7" s="1">
        <v>46</v>
      </c>
      <c r="N7" s="1">
        <v>51</v>
      </c>
      <c r="O7" s="1">
        <v>82</v>
      </c>
      <c r="P7" s="1">
        <v>106</v>
      </c>
      <c r="Q7" s="1">
        <v>336</v>
      </c>
    </row>
    <row r="8" spans="1:17" ht="12.75">
      <c r="A8" s="9" t="s">
        <v>26</v>
      </c>
      <c r="B8" s="1" t="s">
        <v>21</v>
      </c>
      <c r="C8" s="16"/>
      <c r="D8" s="1">
        <v>341</v>
      </c>
      <c r="E8" s="1">
        <v>160</v>
      </c>
      <c r="F8" s="1">
        <f t="shared" si="0"/>
        <v>181</v>
      </c>
      <c r="G8" s="1">
        <v>17</v>
      </c>
      <c r="H8" s="1">
        <f t="shared" si="1"/>
        <v>11</v>
      </c>
      <c r="I8" s="1">
        <v>6</v>
      </c>
      <c r="J8" s="1">
        <v>5</v>
      </c>
      <c r="K8" s="1">
        <v>11</v>
      </c>
      <c r="L8" s="1">
        <v>23</v>
      </c>
      <c r="M8" s="1">
        <v>29</v>
      </c>
      <c r="N8" s="1">
        <v>32</v>
      </c>
      <c r="O8" s="1">
        <v>55</v>
      </c>
      <c r="P8" s="1">
        <v>49</v>
      </c>
      <c r="Q8" s="1">
        <v>153</v>
      </c>
    </row>
    <row r="9" spans="1:17" ht="12.75">
      <c r="A9" s="11" t="s">
        <v>27</v>
      </c>
      <c r="D9" s="1">
        <f>SUM(D2:D8)</f>
        <v>3940</v>
      </c>
      <c r="E9" s="1">
        <f>SUM(E2:E8)</f>
        <v>1825</v>
      </c>
      <c r="F9" s="1">
        <f t="shared" si="0"/>
        <v>2115</v>
      </c>
      <c r="G9" s="1">
        <f>SUM(G2:G8)</f>
        <v>236</v>
      </c>
      <c r="H9" s="1">
        <f t="shared" si="1"/>
        <v>152</v>
      </c>
      <c r="I9" s="1">
        <f aca="true" t="shared" si="2" ref="I9:Q9">SUM(I2:I8)</f>
        <v>84</v>
      </c>
      <c r="J9" s="1">
        <f t="shared" si="2"/>
        <v>87</v>
      </c>
      <c r="K9" s="1">
        <f t="shared" si="2"/>
        <v>103</v>
      </c>
      <c r="L9" s="1">
        <f t="shared" si="2"/>
        <v>176</v>
      </c>
      <c r="M9" s="1">
        <f t="shared" si="2"/>
        <v>280</v>
      </c>
      <c r="N9" s="1">
        <f t="shared" si="2"/>
        <v>385</v>
      </c>
      <c r="O9" s="1">
        <f t="shared" si="2"/>
        <v>630</v>
      </c>
      <c r="P9" s="1">
        <f t="shared" si="2"/>
        <v>686</v>
      </c>
      <c r="Q9" s="1">
        <f t="shared" si="2"/>
        <v>1783</v>
      </c>
    </row>
    <row r="11" ht="12.75">
      <c r="A11" t="s">
        <v>69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P29" sqref="P29"/>
    </sheetView>
  </sheetViews>
  <sheetFormatPr defaultColWidth="9.00390625" defaultRowHeight="12.75"/>
  <sheetData>
    <row r="1" spans="1:17" ht="18">
      <c r="A1" s="114" t="s">
        <v>193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780</v>
      </c>
      <c r="E4" s="93">
        <v>385</v>
      </c>
      <c r="F4" s="93">
        <v>75</v>
      </c>
      <c r="G4" s="93">
        <v>36</v>
      </c>
      <c r="H4" s="93">
        <v>28</v>
      </c>
      <c r="I4" s="93">
        <v>177</v>
      </c>
      <c r="J4" s="93">
        <v>250</v>
      </c>
      <c r="K4" s="93">
        <v>130</v>
      </c>
      <c r="L4" s="93">
        <v>90</v>
      </c>
      <c r="M4" s="93">
        <v>120</v>
      </c>
      <c r="N4" s="93">
        <v>123</v>
      </c>
      <c r="O4" s="93">
        <v>119</v>
      </c>
      <c r="P4" s="93">
        <v>148</v>
      </c>
      <c r="Q4" s="93">
        <v>180</v>
      </c>
      <c r="R4">
        <f>SUM(L4:Q4)</f>
        <v>780</v>
      </c>
    </row>
    <row r="5" spans="1:18" ht="15">
      <c r="A5" s="73" t="s">
        <v>20</v>
      </c>
      <c r="B5" s="60" t="s">
        <v>21</v>
      </c>
      <c r="C5" s="73" t="s">
        <v>133</v>
      </c>
      <c r="D5" s="93">
        <v>138</v>
      </c>
      <c r="E5" s="93">
        <v>58</v>
      </c>
      <c r="F5" s="93">
        <v>6</v>
      </c>
      <c r="G5" s="93">
        <v>3</v>
      </c>
      <c r="H5" s="93">
        <v>3</v>
      </c>
      <c r="I5" s="93">
        <v>15</v>
      </c>
      <c r="J5" s="93">
        <v>76</v>
      </c>
      <c r="K5" s="93">
        <v>46</v>
      </c>
      <c r="L5" s="93">
        <v>11</v>
      </c>
      <c r="M5" s="93">
        <v>20</v>
      </c>
      <c r="N5" s="93">
        <v>21</v>
      </c>
      <c r="O5" s="93">
        <v>22</v>
      </c>
      <c r="P5" s="93">
        <v>33</v>
      </c>
      <c r="Q5" s="93">
        <v>31</v>
      </c>
      <c r="R5">
        <f>SUM(L5:Q5)</f>
        <v>138</v>
      </c>
    </row>
    <row r="6" spans="1:18" ht="15">
      <c r="A6" s="73" t="s">
        <v>22</v>
      </c>
      <c r="B6" s="60" t="s">
        <v>21</v>
      </c>
      <c r="C6" s="73" t="s">
        <v>133</v>
      </c>
      <c r="D6" s="93">
        <v>80</v>
      </c>
      <c r="E6" s="93">
        <v>40</v>
      </c>
      <c r="F6" s="93">
        <v>6</v>
      </c>
      <c r="G6" s="93">
        <v>4</v>
      </c>
      <c r="H6" s="93">
        <v>0</v>
      </c>
      <c r="I6" s="93">
        <v>6</v>
      </c>
      <c r="J6" s="93">
        <v>49</v>
      </c>
      <c r="K6" s="93">
        <v>29</v>
      </c>
      <c r="L6" s="93">
        <v>3</v>
      </c>
      <c r="M6" s="93">
        <v>15</v>
      </c>
      <c r="N6" s="93">
        <v>9</v>
      </c>
      <c r="O6" s="93">
        <v>14</v>
      </c>
      <c r="P6" s="93">
        <v>11</v>
      </c>
      <c r="Q6" s="93">
        <v>28</v>
      </c>
      <c r="R6">
        <f aca="true" t="shared" si="0" ref="R6:R11">SUM(L6:Q6)</f>
        <v>80</v>
      </c>
    </row>
    <row r="7" spans="1:18" ht="15">
      <c r="A7" s="73" t="s">
        <v>23</v>
      </c>
      <c r="B7" s="60" t="s">
        <v>21</v>
      </c>
      <c r="C7" s="73" t="s">
        <v>133</v>
      </c>
      <c r="D7" s="93">
        <v>325</v>
      </c>
      <c r="E7" s="93">
        <v>149</v>
      </c>
      <c r="F7" s="93">
        <v>16</v>
      </c>
      <c r="G7" s="93">
        <v>5</v>
      </c>
      <c r="H7" s="93">
        <v>6</v>
      </c>
      <c r="I7" s="93">
        <v>63</v>
      </c>
      <c r="J7" s="93">
        <v>135</v>
      </c>
      <c r="K7" s="93">
        <v>73</v>
      </c>
      <c r="L7" s="93">
        <v>26</v>
      </c>
      <c r="M7" s="93">
        <v>59</v>
      </c>
      <c r="N7" s="93">
        <v>36</v>
      </c>
      <c r="O7" s="93">
        <v>38</v>
      </c>
      <c r="P7" s="93">
        <v>78</v>
      </c>
      <c r="Q7" s="93">
        <v>88</v>
      </c>
      <c r="R7">
        <f t="shared" si="0"/>
        <v>325</v>
      </c>
    </row>
    <row r="8" spans="1:18" ht="15">
      <c r="A8" s="73" t="s">
        <v>24</v>
      </c>
      <c r="B8" s="60" t="s">
        <v>21</v>
      </c>
      <c r="C8" s="73" t="s">
        <v>133</v>
      </c>
      <c r="D8" s="93">
        <v>206</v>
      </c>
      <c r="E8" s="93">
        <v>82</v>
      </c>
      <c r="F8" s="93">
        <v>10</v>
      </c>
      <c r="G8" s="93">
        <v>4</v>
      </c>
      <c r="H8" s="93">
        <v>6</v>
      </c>
      <c r="I8" s="93">
        <v>10</v>
      </c>
      <c r="J8" s="93">
        <v>141</v>
      </c>
      <c r="K8" s="93">
        <v>93</v>
      </c>
      <c r="L8" s="93">
        <v>18</v>
      </c>
      <c r="M8" s="93">
        <v>39</v>
      </c>
      <c r="N8" s="93">
        <v>49</v>
      </c>
      <c r="O8" s="93">
        <v>26</v>
      </c>
      <c r="P8" s="93">
        <v>33</v>
      </c>
      <c r="Q8" s="93">
        <v>41</v>
      </c>
      <c r="R8">
        <f t="shared" si="0"/>
        <v>206</v>
      </c>
    </row>
    <row r="9" spans="1:18" ht="15">
      <c r="A9" s="73" t="s">
        <v>25</v>
      </c>
      <c r="B9" s="60" t="s">
        <v>18</v>
      </c>
      <c r="C9" s="73" t="s">
        <v>133</v>
      </c>
      <c r="D9" s="93">
        <v>340</v>
      </c>
      <c r="E9" s="93">
        <v>164</v>
      </c>
      <c r="F9" s="93">
        <v>18</v>
      </c>
      <c r="G9" s="93">
        <v>9</v>
      </c>
      <c r="H9" s="93">
        <v>7</v>
      </c>
      <c r="I9" s="93">
        <v>75</v>
      </c>
      <c r="J9" s="93">
        <v>151</v>
      </c>
      <c r="K9" s="93">
        <v>70</v>
      </c>
      <c r="L9" s="93">
        <v>30</v>
      </c>
      <c r="M9" s="93">
        <v>63</v>
      </c>
      <c r="N9" s="93">
        <v>53</v>
      </c>
      <c r="O9" s="93">
        <v>48</v>
      </c>
      <c r="P9" s="93">
        <v>80</v>
      </c>
      <c r="Q9" s="93">
        <v>66</v>
      </c>
      <c r="R9">
        <f t="shared" si="0"/>
        <v>340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186</v>
      </c>
      <c r="E10" s="93">
        <v>89</v>
      </c>
      <c r="F10" s="93">
        <v>10</v>
      </c>
      <c r="G10" s="93">
        <v>7</v>
      </c>
      <c r="H10" s="93">
        <v>3</v>
      </c>
      <c r="I10" s="93">
        <v>47</v>
      </c>
      <c r="J10" s="93">
        <v>65</v>
      </c>
      <c r="K10" s="93">
        <v>36</v>
      </c>
      <c r="L10" s="93">
        <v>15</v>
      </c>
      <c r="M10" s="93">
        <v>25</v>
      </c>
      <c r="N10" s="93">
        <v>34</v>
      </c>
      <c r="O10" s="93">
        <v>28</v>
      </c>
      <c r="P10" s="93">
        <v>36</v>
      </c>
      <c r="Q10" s="93">
        <v>48</v>
      </c>
      <c r="R10">
        <f t="shared" si="0"/>
        <v>186</v>
      </c>
    </row>
    <row r="11" spans="1:18" ht="15.75">
      <c r="A11" s="108" t="s">
        <v>27</v>
      </c>
      <c r="B11" s="109"/>
      <c r="C11" s="110"/>
      <c r="D11" s="94">
        <v>2055</v>
      </c>
      <c r="E11" s="94">
        <v>967</v>
      </c>
      <c r="F11" s="94">
        <v>141</v>
      </c>
      <c r="G11" s="94">
        <v>68</v>
      </c>
      <c r="H11" s="94">
        <v>53</v>
      </c>
      <c r="I11" s="94">
        <v>393</v>
      </c>
      <c r="J11" s="94">
        <v>867</v>
      </c>
      <c r="K11" s="94">
        <v>477</v>
      </c>
      <c r="L11" s="94">
        <v>193</v>
      </c>
      <c r="M11" s="94">
        <v>341</v>
      </c>
      <c r="N11" s="94">
        <v>325</v>
      </c>
      <c r="O11" s="94">
        <v>295</v>
      </c>
      <c r="P11" s="94">
        <v>419</v>
      </c>
      <c r="Q11" s="94">
        <v>482</v>
      </c>
      <c r="R11">
        <f t="shared" si="0"/>
        <v>2055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F41" sqref="F41"/>
    </sheetView>
  </sheetViews>
  <sheetFormatPr defaultColWidth="9.00390625" defaultRowHeight="12.75"/>
  <cols>
    <col min="6" max="6" width="14.25390625" style="0" customWidth="1"/>
    <col min="7" max="7" width="15.375" style="0" customWidth="1"/>
    <col min="8" max="8" width="17.75390625" style="0" customWidth="1"/>
    <col min="9" max="9" width="14.125" style="0" customWidth="1"/>
    <col min="10" max="10" width="13.125" style="0" customWidth="1"/>
    <col min="11" max="11" width="12.75390625" style="0" customWidth="1"/>
    <col min="12" max="12" width="14.375" style="0" customWidth="1"/>
    <col min="13" max="13" width="15.125" style="0" customWidth="1"/>
    <col min="14" max="14" width="13.375" style="0" customWidth="1"/>
    <col min="15" max="15" width="15.25390625" style="0" customWidth="1"/>
    <col min="16" max="16" width="15.125" style="0" customWidth="1"/>
    <col min="17" max="17" width="15.875" style="0" customWidth="1"/>
  </cols>
  <sheetData>
    <row r="1" spans="1:17" ht="18">
      <c r="A1" s="114" t="s">
        <v>192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814</v>
      </c>
      <c r="E4" s="93">
        <v>398</v>
      </c>
      <c r="F4" s="93">
        <v>76</v>
      </c>
      <c r="G4" s="93">
        <v>32</v>
      </c>
      <c r="H4" s="93">
        <v>29</v>
      </c>
      <c r="I4" s="93">
        <v>190</v>
      </c>
      <c r="J4" s="93">
        <v>258</v>
      </c>
      <c r="K4" s="93">
        <v>131</v>
      </c>
      <c r="L4" s="93">
        <v>74</v>
      </c>
      <c r="M4" s="93">
        <v>134</v>
      </c>
      <c r="N4" s="93">
        <v>134</v>
      </c>
      <c r="O4" s="93">
        <v>136</v>
      </c>
      <c r="P4" s="93">
        <v>148</v>
      </c>
      <c r="Q4" s="93">
        <v>188</v>
      </c>
      <c r="R4">
        <f>SUM(L4:Q4)</f>
        <v>814</v>
      </c>
    </row>
    <row r="5" spans="1:18" ht="15">
      <c r="A5" s="73" t="s">
        <v>20</v>
      </c>
      <c r="B5" s="60" t="s">
        <v>21</v>
      </c>
      <c r="C5" s="73" t="s">
        <v>133</v>
      </c>
      <c r="D5" s="97">
        <v>141</v>
      </c>
      <c r="E5" s="97">
        <v>57</v>
      </c>
      <c r="F5" s="97">
        <v>7</v>
      </c>
      <c r="G5" s="97">
        <v>3</v>
      </c>
      <c r="H5" s="97">
        <v>3</v>
      </c>
      <c r="I5" s="97">
        <v>15</v>
      </c>
      <c r="J5" s="97">
        <v>74</v>
      </c>
      <c r="K5" s="97">
        <v>42</v>
      </c>
      <c r="L5" s="93">
        <v>8</v>
      </c>
      <c r="M5" s="93">
        <v>14</v>
      </c>
      <c r="N5" s="93">
        <v>28</v>
      </c>
      <c r="O5" s="93">
        <v>24</v>
      </c>
      <c r="P5" s="93">
        <v>36</v>
      </c>
      <c r="Q5" s="93">
        <v>31</v>
      </c>
      <c r="R5">
        <f>SUM(L5:Q5)</f>
        <v>141</v>
      </c>
    </row>
    <row r="6" spans="1:18" ht="15">
      <c r="A6" s="73" t="s">
        <v>22</v>
      </c>
      <c r="B6" s="60" t="s">
        <v>21</v>
      </c>
      <c r="C6" s="73" t="s">
        <v>133</v>
      </c>
      <c r="D6" s="93">
        <v>81</v>
      </c>
      <c r="E6" s="93">
        <v>41</v>
      </c>
      <c r="F6" s="93">
        <v>3</v>
      </c>
      <c r="G6" s="93">
        <v>2</v>
      </c>
      <c r="H6" s="93">
        <v>0</v>
      </c>
      <c r="I6" s="93">
        <v>6</v>
      </c>
      <c r="J6" s="93">
        <v>48</v>
      </c>
      <c r="K6" s="93">
        <v>28</v>
      </c>
      <c r="L6" s="93">
        <v>6</v>
      </c>
      <c r="M6" s="93">
        <v>12</v>
      </c>
      <c r="N6" s="93">
        <v>10</v>
      </c>
      <c r="O6" s="93">
        <v>13</v>
      </c>
      <c r="P6" s="93">
        <v>12</v>
      </c>
      <c r="Q6" s="93">
        <v>28</v>
      </c>
      <c r="R6">
        <f aca="true" t="shared" si="0" ref="R6:R11">SUM(L6:Q6)</f>
        <v>81</v>
      </c>
    </row>
    <row r="7" spans="1:18" ht="15">
      <c r="A7" s="73" t="s">
        <v>23</v>
      </c>
      <c r="B7" s="60" t="s">
        <v>21</v>
      </c>
      <c r="C7" s="73" t="s">
        <v>133</v>
      </c>
      <c r="D7" s="93">
        <v>332</v>
      </c>
      <c r="E7" s="93">
        <v>150</v>
      </c>
      <c r="F7" s="93">
        <v>18</v>
      </c>
      <c r="G7" s="93">
        <v>5</v>
      </c>
      <c r="H7" s="93">
        <v>6</v>
      </c>
      <c r="I7" s="93">
        <v>62</v>
      </c>
      <c r="J7" s="93">
        <v>135</v>
      </c>
      <c r="K7" s="93">
        <v>72</v>
      </c>
      <c r="L7" s="93">
        <v>24</v>
      </c>
      <c r="M7" s="93">
        <v>54</v>
      </c>
      <c r="N7" s="93">
        <v>48</v>
      </c>
      <c r="O7" s="93">
        <v>39</v>
      </c>
      <c r="P7" s="93">
        <v>76</v>
      </c>
      <c r="Q7" s="93">
        <v>91</v>
      </c>
      <c r="R7">
        <f t="shared" si="0"/>
        <v>332</v>
      </c>
    </row>
    <row r="8" spans="1:18" ht="15">
      <c r="A8" s="73" t="s">
        <v>24</v>
      </c>
      <c r="B8" s="60" t="s">
        <v>21</v>
      </c>
      <c r="C8" s="73" t="s">
        <v>133</v>
      </c>
      <c r="D8" s="93">
        <v>210</v>
      </c>
      <c r="E8" s="93">
        <v>86</v>
      </c>
      <c r="F8" s="93">
        <v>14</v>
      </c>
      <c r="G8" s="93">
        <v>5</v>
      </c>
      <c r="H8" s="93">
        <v>7</v>
      </c>
      <c r="I8" s="93">
        <v>11</v>
      </c>
      <c r="J8" s="93">
        <v>142</v>
      </c>
      <c r="K8" s="93">
        <v>92</v>
      </c>
      <c r="L8" s="93">
        <v>21</v>
      </c>
      <c r="M8" s="93">
        <v>29</v>
      </c>
      <c r="N8" s="93">
        <v>51</v>
      </c>
      <c r="O8" s="93">
        <v>31</v>
      </c>
      <c r="P8" s="93">
        <v>36</v>
      </c>
      <c r="Q8" s="93">
        <v>42</v>
      </c>
      <c r="R8">
        <f>SUM(L8:Q8)</f>
        <v>210</v>
      </c>
    </row>
    <row r="9" spans="1:18" ht="15">
      <c r="A9" s="73" t="s">
        <v>25</v>
      </c>
      <c r="B9" s="60" t="s">
        <v>18</v>
      </c>
      <c r="C9" s="73" t="s">
        <v>133</v>
      </c>
      <c r="D9" s="93">
        <v>360</v>
      </c>
      <c r="E9" s="93">
        <v>174</v>
      </c>
      <c r="F9" s="93">
        <v>26</v>
      </c>
      <c r="G9" s="93">
        <v>10</v>
      </c>
      <c r="H9" s="93">
        <v>7</v>
      </c>
      <c r="I9" s="93">
        <v>81</v>
      </c>
      <c r="J9" s="93">
        <v>156</v>
      </c>
      <c r="K9" s="93">
        <v>72</v>
      </c>
      <c r="L9" s="93">
        <v>40</v>
      </c>
      <c r="M9" s="93">
        <v>49</v>
      </c>
      <c r="N9" s="93">
        <v>67</v>
      </c>
      <c r="O9" s="93">
        <v>53</v>
      </c>
      <c r="P9" s="93">
        <v>82</v>
      </c>
      <c r="Q9" s="93">
        <v>69</v>
      </c>
      <c r="R9">
        <f>SUM(L9:Q9)</f>
        <v>360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189</v>
      </c>
      <c r="E10" s="93">
        <v>93</v>
      </c>
      <c r="F10" s="93">
        <v>9</v>
      </c>
      <c r="G10" s="93">
        <v>7</v>
      </c>
      <c r="H10" s="93">
        <v>3</v>
      </c>
      <c r="I10" s="93">
        <v>46</v>
      </c>
      <c r="J10" s="93">
        <v>69</v>
      </c>
      <c r="K10" s="93">
        <v>36</v>
      </c>
      <c r="L10" s="93">
        <v>16</v>
      </c>
      <c r="M10" s="93">
        <v>19</v>
      </c>
      <c r="N10" s="93">
        <v>36</v>
      </c>
      <c r="O10" s="93">
        <v>26</v>
      </c>
      <c r="P10" s="93">
        <v>44</v>
      </c>
      <c r="Q10" s="93">
        <v>48</v>
      </c>
      <c r="R10">
        <f t="shared" si="0"/>
        <v>189</v>
      </c>
    </row>
    <row r="11" spans="1:18" ht="15.75">
      <c r="A11" s="108" t="s">
        <v>27</v>
      </c>
      <c r="B11" s="109"/>
      <c r="C11" s="110"/>
      <c r="D11" s="94">
        <v>2127</v>
      </c>
      <c r="E11" s="94">
        <v>999</v>
      </c>
      <c r="F11" s="94">
        <v>153</v>
      </c>
      <c r="G11" s="94">
        <v>64</v>
      </c>
      <c r="H11" s="94">
        <v>55</v>
      </c>
      <c r="I11" s="94">
        <v>411</v>
      </c>
      <c r="J11" s="94">
        <v>883</v>
      </c>
      <c r="K11" s="94">
        <v>473</v>
      </c>
      <c r="L11" s="94">
        <v>189</v>
      </c>
      <c r="M11" s="94">
        <v>311</v>
      </c>
      <c r="N11" s="94">
        <v>374</v>
      </c>
      <c r="O11" s="94">
        <v>322</v>
      </c>
      <c r="P11" s="94">
        <v>434</v>
      </c>
      <c r="Q11" s="94">
        <v>497</v>
      </c>
      <c r="R11">
        <f t="shared" si="0"/>
        <v>2127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S14"/>
    </sheetView>
  </sheetViews>
  <sheetFormatPr defaultColWidth="9.00390625" defaultRowHeight="12.75"/>
  <cols>
    <col min="6" max="6" width="17.25390625" style="0" customWidth="1"/>
    <col min="7" max="7" width="16.25390625" style="0" customWidth="1"/>
    <col min="8" max="8" width="18.75390625" style="0" customWidth="1"/>
    <col min="9" max="9" width="14.75390625" style="0" customWidth="1"/>
    <col min="10" max="10" width="13.25390625" style="0" customWidth="1"/>
    <col min="11" max="11" width="13.00390625" style="0" customWidth="1"/>
    <col min="12" max="12" width="16.375" style="0" customWidth="1"/>
    <col min="13" max="13" width="14.25390625" style="0" customWidth="1"/>
    <col min="14" max="14" width="17.625" style="0" customWidth="1"/>
    <col min="15" max="15" width="14.25390625" style="0" customWidth="1"/>
    <col min="16" max="16" width="15.625" style="0" customWidth="1"/>
    <col min="17" max="17" width="17.625" style="0" customWidth="1"/>
  </cols>
  <sheetData>
    <row r="1" spans="1:17" ht="18">
      <c r="A1" s="114" t="s">
        <v>191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812</v>
      </c>
      <c r="E4" s="93">
        <v>402</v>
      </c>
      <c r="F4" s="93">
        <v>81</v>
      </c>
      <c r="G4" s="93">
        <v>34</v>
      </c>
      <c r="H4" s="93">
        <v>30</v>
      </c>
      <c r="I4" s="93">
        <v>189</v>
      </c>
      <c r="J4" s="93">
        <v>256</v>
      </c>
      <c r="K4" s="93">
        <v>118</v>
      </c>
      <c r="L4" s="93">
        <v>72</v>
      </c>
      <c r="M4" s="93">
        <v>126</v>
      </c>
      <c r="N4" s="93">
        <v>150</v>
      </c>
      <c r="O4" s="93">
        <v>121</v>
      </c>
      <c r="P4" s="93">
        <v>149</v>
      </c>
      <c r="Q4" s="93">
        <v>194</v>
      </c>
      <c r="R4">
        <f>SUM(L4:Q4)</f>
        <v>812</v>
      </c>
    </row>
    <row r="5" spans="1:18" ht="15">
      <c r="A5" s="73" t="s">
        <v>20</v>
      </c>
      <c r="B5" s="60" t="s">
        <v>21</v>
      </c>
      <c r="C5" s="73" t="s">
        <v>133</v>
      </c>
      <c r="D5" s="97">
        <v>139</v>
      </c>
      <c r="E5" s="97">
        <v>57</v>
      </c>
      <c r="F5" s="97">
        <v>6</v>
      </c>
      <c r="G5" s="97">
        <v>2</v>
      </c>
      <c r="H5" s="97">
        <v>3</v>
      </c>
      <c r="I5" s="97">
        <v>15</v>
      </c>
      <c r="J5" s="97">
        <v>73</v>
      </c>
      <c r="K5" s="97">
        <v>42</v>
      </c>
      <c r="L5" s="93">
        <v>7</v>
      </c>
      <c r="M5" s="93">
        <v>16</v>
      </c>
      <c r="N5" s="93">
        <v>27</v>
      </c>
      <c r="O5" s="93">
        <v>22</v>
      </c>
      <c r="P5" s="93">
        <v>35</v>
      </c>
      <c r="Q5" s="93">
        <v>32</v>
      </c>
      <c r="R5">
        <f>SUM(L5:Q5)</f>
        <v>139</v>
      </c>
    </row>
    <row r="6" spans="1:18" ht="15">
      <c r="A6" s="73" t="s">
        <v>22</v>
      </c>
      <c r="B6" s="60" t="s">
        <v>21</v>
      </c>
      <c r="C6" s="73" t="s">
        <v>133</v>
      </c>
      <c r="D6" s="93">
        <v>81</v>
      </c>
      <c r="E6" s="93">
        <v>40</v>
      </c>
      <c r="F6" s="93">
        <v>2</v>
      </c>
      <c r="G6" s="93">
        <v>2</v>
      </c>
      <c r="H6" s="93">
        <v>0</v>
      </c>
      <c r="I6" s="93">
        <v>7</v>
      </c>
      <c r="J6" s="93">
        <v>51</v>
      </c>
      <c r="K6" s="93">
        <v>29</v>
      </c>
      <c r="L6" s="93">
        <v>5</v>
      </c>
      <c r="M6" s="93">
        <v>6</v>
      </c>
      <c r="N6" s="93">
        <v>18</v>
      </c>
      <c r="O6" s="93">
        <v>10</v>
      </c>
      <c r="P6" s="93">
        <v>14</v>
      </c>
      <c r="Q6" s="93">
        <v>28</v>
      </c>
      <c r="R6">
        <f aca="true" t="shared" si="0" ref="R6:R11">SUM(L6:Q6)</f>
        <v>81</v>
      </c>
    </row>
    <row r="7" spans="1:18" ht="15">
      <c r="A7" s="73" t="s">
        <v>23</v>
      </c>
      <c r="B7" s="60" t="s">
        <v>21</v>
      </c>
      <c r="C7" s="73" t="s">
        <v>133</v>
      </c>
      <c r="D7" s="93">
        <v>320</v>
      </c>
      <c r="E7" s="93">
        <v>140</v>
      </c>
      <c r="F7" s="93">
        <v>17</v>
      </c>
      <c r="G7" s="93">
        <v>6</v>
      </c>
      <c r="H7" s="93">
        <v>6</v>
      </c>
      <c r="I7" s="93">
        <v>62</v>
      </c>
      <c r="J7" s="93">
        <v>127</v>
      </c>
      <c r="K7" s="93">
        <v>67</v>
      </c>
      <c r="L7" s="93">
        <v>17</v>
      </c>
      <c r="M7" s="93">
        <v>38</v>
      </c>
      <c r="N7" s="93">
        <v>55</v>
      </c>
      <c r="O7" s="93">
        <v>44</v>
      </c>
      <c r="P7" s="93">
        <v>75</v>
      </c>
      <c r="Q7" s="93">
        <v>91</v>
      </c>
      <c r="R7">
        <f t="shared" si="0"/>
        <v>320</v>
      </c>
    </row>
    <row r="8" spans="1:18" ht="15">
      <c r="A8" s="73" t="s">
        <v>24</v>
      </c>
      <c r="B8" s="60" t="s">
        <v>21</v>
      </c>
      <c r="C8" s="73" t="s">
        <v>133</v>
      </c>
      <c r="D8" s="93">
        <v>207</v>
      </c>
      <c r="E8" s="93">
        <v>88</v>
      </c>
      <c r="F8" s="93">
        <v>16</v>
      </c>
      <c r="G8" s="93">
        <v>8</v>
      </c>
      <c r="H8" s="93">
        <v>6</v>
      </c>
      <c r="I8" s="93">
        <v>11</v>
      </c>
      <c r="J8" s="93">
        <v>136</v>
      </c>
      <c r="K8" s="93">
        <v>82</v>
      </c>
      <c r="L8" s="93">
        <v>20</v>
      </c>
      <c r="M8" s="93">
        <v>29</v>
      </c>
      <c r="N8" s="93">
        <v>40</v>
      </c>
      <c r="O8" s="93">
        <v>42</v>
      </c>
      <c r="P8" s="93">
        <v>34</v>
      </c>
      <c r="Q8" s="93">
        <v>42</v>
      </c>
      <c r="R8">
        <f t="shared" si="0"/>
        <v>207</v>
      </c>
    </row>
    <row r="9" spans="1:18" ht="15">
      <c r="A9" s="73" t="s">
        <v>25</v>
      </c>
      <c r="B9" s="60" t="s">
        <v>18</v>
      </c>
      <c r="C9" s="73" t="s">
        <v>133</v>
      </c>
      <c r="D9" s="93">
        <v>335</v>
      </c>
      <c r="E9" s="93">
        <v>172</v>
      </c>
      <c r="F9" s="93">
        <v>19</v>
      </c>
      <c r="G9" s="93">
        <v>9</v>
      </c>
      <c r="H9" s="93">
        <v>5</v>
      </c>
      <c r="I9" s="93">
        <v>74</v>
      </c>
      <c r="J9" s="93">
        <v>141</v>
      </c>
      <c r="K9" s="93">
        <v>66</v>
      </c>
      <c r="L9" s="93">
        <v>21</v>
      </c>
      <c r="M9" s="93">
        <v>51</v>
      </c>
      <c r="N9" s="93">
        <v>64</v>
      </c>
      <c r="O9" s="93">
        <v>55</v>
      </c>
      <c r="P9" s="93">
        <v>72</v>
      </c>
      <c r="Q9" s="93">
        <v>72</v>
      </c>
      <c r="R9">
        <f t="shared" si="0"/>
        <v>335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187</v>
      </c>
      <c r="E10" s="93">
        <v>91</v>
      </c>
      <c r="F10" s="93">
        <v>10</v>
      </c>
      <c r="G10" s="93">
        <v>6</v>
      </c>
      <c r="H10" s="93">
        <v>3</v>
      </c>
      <c r="I10" s="93">
        <v>47</v>
      </c>
      <c r="J10" s="93">
        <v>67</v>
      </c>
      <c r="K10" s="93">
        <v>35</v>
      </c>
      <c r="L10" s="93">
        <v>7</v>
      </c>
      <c r="M10" s="93">
        <v>22</v>
      </c>
      <c r="N10" s="93">
        <v>36</v>
      </c>
      <c r="O10" s="93">
        <v>21</v>
      </c>
      <c r="P10" s="93">
        <v>52</v>
      </c>
      <c r="Q10" s="93">
        <v>49</v>
      </c>
      <c r="R10">
        <f t="shared" si="0"/>
        <v>187</v>
      </c>
    </row>
    <row r="11" spans="1:18" ht="15.75">
      <c r="A11" s="108" t="s">
        <v>27</v>
      </c>
      <c r="B11" s="109"/>
      <c r="C11" s="110"/>
      <c r="D11" s="94">
        <v>2081</v>
      </c>
      <c r="E11" s="94">
        <v>990</v>
      </c>
      <c r="F11" s="94">
        <v>151</v>
      </c>
      <c r="G11" s="94">
        <v>67</v>
      </c>
      <c r="H11" s="94">
        <v>53</v>
      </c>
      <c r="I11" s="94">
        <v>405</v>
      </c>
      <c r="J11" s="94">
        <v>851</v>
      </c>
      <c r="K11" s="94">
        <v>439</v>
      </c>
      <c r="L11" s="94">
        <v>149</v>
      </c>
      <c r="M11" s="94">
        <v>288</v>
      </c>
      <c r="N11" s="94">
        <v>390</v>
      </c>
      <c r="O11" s="94">
        <v>315</v>
      </c>
      <c r="P11" s="94">
        <v>431</v>
      </c>
      <c r="Q11" s="94">
        <v>508</v>
      </c>
      <c r="R11">
        <f t="shared" si="0"/>
        <v>2081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R13" sqref="A1:R13"/>
    </sheetView>
  </sheetViews>
  <sheetFormatPr defaultColWidth="9.00390625" defaultRowHeight="12.75"/>
  <sheetData>
    <row r="1" spans="1:17" ht="18">
      <c r="A1" s="114" t="s">
        <v>198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825</v>
      </c>
      <c r="E4" s="93">
        <v>392</v>
      </c>
      <c r="F4" s="93">
        <v>80</v>
      </c>
      <c r="G4" s="93">
        <v>30</v>
      </c>
      <c r="H4" s="93">
        <v>33</v>
      </c>
      <c r="I4" s="93">
        <v>180</v>
      </c>
      <c r="J4" s="93">
        <v>262</v>
      </c>
      <c r="K4" s="93">
        <v>119</v>
      </c>
      <c r="L4" s="93">
        <v>74</v>
      </c>
      <c r="M4" s="93">
        <v>116</v>
      </c>
      <c r="N4" s="93">
        <v>140</v>
      </c>
      <c r="O4" s="93">
        <v>138</v>
      </c>
      <c r="P4" s="93">
        <v>159</v>
      </c>
      <c r="Q4" s="93">
        <v>198</v>
      </c>
      <c r="R4">
        <f>SUM(L4:Q4)</f>
        <v>825</v>
      </c>
    </row>
    <row r="5" spans="1:18" ht="15">
      <c r="A5" s="73" t="s">
        <v>20</v>
      </c>
      <c r="B5" s="60" t="s">
        <v>21</v>
      </c>
      <c r="C5" s="73" t="s">
        <v>133</v>
      </c>
      <c r="D5" s="93">
        <v>141</v>
      </c>
      <c r="E5" s="93">
        <v>58</v>
      </c>
      <c r="F5" s="93">
        <v>6</v>
      </c>
      <c r="G5" s="93">
        <v>1</v>
      </c>
      <c r="H5" s="93">
        <v>5</v>
      </c>
      <c r="I5" s="93">
        <v>20</v>
      </c>
      <c r="J5" s="93">
        <v>72</v>
      </c>
      <c r="K5" s="93">
        <v>39</v>
      </c>
      <c r="L5" s="93">
        <v>7</v>
      </c>
      <c r="M5" s="93">
        <v>11</v>
      </c>
      <c r="N5" s="93">
        <v>27</v>
      </c>
      <c r="O5" s="93">
        <v>25</v>
      </c>
      <c r="P5" s="93">
        <v>38</v>
      </c>
      <c r="Q5" s="93">
        <v>33</v>
      </c>
      <c r="R5">
        <f>SUM(L5:Q5)</f>
        <v>141</v>
      </c>
    </row>
    <row r="6" spans="1:18" ht="15">
      <c r="A6" s="73" t="s">
        <v>22</v>
      </c>
      <c r="B6" s="60" t="s">
        <v>21</v>
      </c>
      <c r="C6" s="73" t="s">
        <v>133</v>
      </c>
      <c r="D6" s="93">
        <v>73</v>
      </c>
      <c r="E6" s="93">
        <v>36</v>
      </c>
      <c r="F6" s="93">
        <v>1</v>
      </c>
      <c r="G6" s="93">
        <v>1</v>
      </c>
      <c r="H6" s="93">
        <v>0</v>
      </c>
      <c r="I6" s="93">
        <v>6</v>
      </c>
      <c r="J6" s="93">
        <v>45</v>
      </c>
      <c r="K6" s="93">
        <v>24</v>
      </c>
      <c r="L6" s="93">
        <v>1</v>
      </c>
      <c r="M6" s="93">
        <v>8</v>
      </c>
      <c r="N6" s="93">
        <v>10</v>
      </c>
      <c r="O6" s="93">
        <v>13</v>
      </c>
      <c r="P6" s="93">
        <v>14</v>
      </c>
      <c r="Q6" s="93">
        <v>27</v>
      </c>
      <c r="R6">
        <f aca="true" t="shared" si="0" ref="R6:R11">SUM(L6:Q6)</f>
        <v>73</v>
      </c>
    </row>
    <row r="7" spans="1:18" ht="15">
      <c r="A7" s="73" t="s">
        <v>23</v>
      </c>
      <c r="B7" s="60" t="s">
        <v>21</v>
      </c>
      <c r="C7" s="73" t="s">
        <v>133</v>
      </c>
      <c r="D7" s="93">
        <v>330</v>
      </c>
      <c r="E7" s="93">
        <v>145</v>
      </c>
      <c r="F7" s="93">
        <v>19</v>
      </c>
      <c r="G7" s="93">
        <v>7</v>
      </c>
      <c r="H7" s="93">
        <v>5</v>
      </c>
      <c r="I7" s="93">
        <v>60</v>
      </c>
      <c r="J7" s="93">
        <v>132</v>
      </c>
      <c r="K7" s="93">
        <v>74</v>
      </c>
      <c r="L7" s="93">
        <v>23</v>
      </c>
      <c r="M7" s="93">
        <v>30</v>
      </c>
      <c r="N7" s="93">
        <v>64</v>
      </c>
      <c r="O7" s="93">
        <v>45</v>
      </c>
      <c r="P7" s="93">
        <v>73</v>
      </c>
      <c r="Q7" s="93">
        <v>95</v>
      </c>
      <c r="R7">
        <f t="shared" si="0"/>
        <v>330</v>
      </c>
    </row>
    <row r="8" spans="1:18" ht="15">
      <c r="A8" s="73" t="s">
        <v>24</v>
      </c>
      <c r="B8" s="60" t="s">
        <v>21</v>
      </c>
      <c r="C8" s="73" t="s">
        <v>133</v>
      </c>
      <c r="D8" s="93">
        <v>207</v>
      </c>
      <c r="E8" s="93">
        <v>84</v>
      </c>
      <c r="F8" s="93">
        <v>16</v>
      </c>
      <c r="G8" s="93">
        <v>11</v>
      </c>
      <c r="H8" s="93">
        <v>6</v>
      </c>
      <c r="I8" s="93">
        <v>12</v>
      </c>
      <c r="J8" s="93">
        <v>135</v>
      </c>
      <c r="K8" s="93">
        <v>79</v>
      </c>
      <c r="L8" s="93">
        <v>14</v>
      </c>
      <c r="M8" s="93">
        <v>32</v>
      </c>
      <c r="N8" s="93">
        <v>35</v>
      </c>
      <c r="O8" s="93">
        <v>46</v>
      </c>
      <c r="P8" s="93">
        <v>38</v>
      </c>
      <c r="Q8" s="93">
        <v>42</v>
      </c>
      <c r="R8">
        <f t="shared" si="0"/>
        <v>207</v>
      </c>
    </row>
    <row r="9" spans="1:18" ht="15">
      <c r="A9" s="73" t="s">
        <v>25</v>
      </c>
      <c r="B9" s="60" t="s">
        <v>18</v>
      </c>
      <c r="C9" s="73" t="s">
        <v>133</v>
      </c>
      <c r="D9" s="93">
        <v>340</v>
      </c>
      <c r="E9" s="93">
        <v>176</v>
      </c>
      <c r="F9" s="93">
        <v>18</v>
      </c>
      <c r="G9" s="93">
        <v>11</v>
      </c>
      <c r="H9" s="93">
        <v>5</v>
      </c>
      <c r="I9" s="93">
        <v>73</v>
      </c>
      <c r="J9" s="93">
        <v>141</v>
      </c>
      <c r="K9" s="93">
        <v>64</v>
      </c>
      <c r="L9" s="93">
        <v>25</v>
      </c>
      <c r="M9" s="93">
        <v>46</v>
      </c>
      <c r="N9" s="93">
        <v>56</v>
      </c>
      <c r="O9" s="93">
        <v>60</v>
      </c>
      <c r="P9" s="93">
        <v>80</v>
      </c>
      <c r="Q9" s="93">
        <v>73</v>
      </c>
      <c r="R9">
        <f t="shared" si="0"/>
        <v>340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192</v>
      </c>
      <c r="E10" s="93">
        <v>90</v>
      </c>
      <c r="F10" s="93">
        <v>10</v>
      </c>
      <c r="G10" s="93">
        <v>5</v>
      </c>
      <c r="H10" s="93">
        <v>4</v>
      </c>
      <c r="I10" s="93">
        <v>46</v>
      </c>
      <c r="J10" s="93">
        <v>73</v>
      </c>
      <c r="K10" s="93">
        <v>39</v>
      </c>
      <c r="L10" s="93">
        <v>17</v>
      </c>
      <c r="M10" s="93">
        <v>17</v>
      </c>
      <c r="N10" s="93">
        <v>26</v>
      </c>
      <c r="O10" s="93">
        <v>34</v>
      </c>
      <c r="P10" s="93">
        <v>49</v>
      </c>
      <c r="Q10" s="93">
        <v>49</v>
      </c>
      <c r="R10">
        <f t="shared" si="0"/>
        <v>192</v>
      </c>
    </row>
    <row r="11" spans="1:18" ht="15.75">
      <c r="A11" s="108" t="s">
        <v>27</v>
      </c>
      <c r="B11" s="109"/>
      <c r="C11" s="110"/>
      <c r="D11" s="94">
        <v>2108</v>
      </c>
      <c r="E11" s="94">
        <v>981</v>
      </c>
      <c r="F11" s="94">
        <v>150</v>
      </c>
      <c r="G11" s="94">
        <v>66</v>
      </c>
      <c r="H11" s="94">
        <v>58</v>
      </c>
      <c r="I11" s="94">
        <v>397</v>
      </c>
      <c r="J11" s="94">
        <v>860</v>
      </c>
      <c r="K11" s="94">
        <v>738</v>
      </c>
      <c r="L11" s="94">
        <v>161</v>
      </c>
      <c r="M11" s="94">
        <v>260</v>
      </c>
      <c r="N11" s="94">
        <v>358</v>
      </c>
      <c r="O11" s="94">
        <v>361</v>
      </c>
      <c r="P11" s="94">
        <v>451</v>
      </c>
      <c r="Q11" s="94">
        <v>517</v>
      </c>
      <c r="R11">
        <f t="shared" si="0"/>
        <v>2108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1"/>
    </sheetView>
  </sheetViews>
  <sheetFormatPr defaultColWidth="9.00390625" defaultRowHeight="12.75"/>
  <cols>
    <col min="6" max="6" width="17.125" style="0" customWidth="1"/>
    <col min="7" max="7" width="15.875" style="0" customWidth="1"/>
    <col min="8" max="8" width="18.125" style="0" customWidth="1"/>
    <col min="9" max="9" width="13.375" style="0" customWidth="1"/>
    <col min="12" max="12" width="17.00390625" style="0" customWidth="1"/>
    <col min="13" max="13" width="14.25390625" style="0" customWidth="1"/>
    <col min="14" max="14" width="13.00390625" style="0" customWidth="1"/>
    <col min="15" max="15" width="14.625" style="0" customWidth="1"/>
    <col min="16" max="16" width="15.875" style="0" customWidth="1"/>
    <col min="17" max="17" width="15.125" style="0" customWidth="1"/>
  </cols>
  <sheetData>
    <row r="1" spans="1:17" ht="18">
      <c r="A1" s="114" t="s">
        <v>199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865</v>
      </c>
      <c r="E4" s="93">
        <v>406</v>
      </c>
      <c r="F4" s="93">
        <v>98</v>
      </c>
      <c r="G4" s="93">
        <v>37</v>
      </c>
      <c r="H4" s="93">
        <v>47</v>
      </c>
      <c r="I4" s="93">
        <v>191</v>
      </c>
      <c r="J4" s="93">
        <v>276</v>
      </c>
      <c r="K4" s="93">
        <v>128</v>
      </c>
      <c r="L4" s="93">
        <v>61</v>
      </c>
      <c r="M4" s="93">
        <v>127</v>
      </c>
      <c r="N4" s="93">
        <v>150</v>
      </c>
      <c r="O4" s="93">
        <v>154</v>
      </c>
      <c r="P4" s="93">
        <v>166</v>
      </c>
      <c r="Q4" s="93">
        <v>207</v>
      </c>
      <c r="R4">
        <f>SUM(L4:Q4)</f>
        <v>865</v>
      </c>
    </row>
    <row r="5" spans="1:18" ht="15">
      <c r="A5" s="73" t="s">
        <v>20</v>
      </c>
      <c r="B5" s="60" t="s">
        <v>21</v>
      </c>
      <c r="C5" s="73" t="s">
        <v>133</v>
      </c>
      <c r="D5" s="93">
        <v>150</v>
      </c>
      <c r="E5" s="93">
        <v>60</v>
      </c>
      <c r="F5" s="93">
        <v>10</v>
      </c>
      <c r="G5" s="93">
        <v>2</v>
      </c>
      <c r="H5" s="93">
        <v>9</v>
      </c>
      <c r="I5" s="93">
        <v>21</v>
      </c>
      <c r="J5" s="93">
        <v>77</v>
      </c>
      <c r="K5" s="93">
        <v>40</v>
      </c>
      <c r="L5" s="93">
        <v>11</v>
      </c>
      <c r="M5" s="93">
        <v>12</v>
      </c>
      <c r="N5" s="93">
        <v>19</v>
      </c>
      <c r="O5" s="93">
        <v>36</v>
      </c>
      <c r="P5" s="93">
        <v>38</v>
      </c>
      <c r="Q5" s="93">
        <v>34</v>
      </c>
      <c r="R5">
        <f>SUM(L5:Q5)</f>
        <v>150</v>
      </c>
    </row>
    <row r="6" spans="1:18" ht="15">
      <c r="A6" s="73" t="s">
        <v>22</v>
      </c>
      <c r="B6" s="60" t="s">
        <v>21</v>
      </c>
      <c r="C6" s="73" t="s">
        <v>133</v>
      </c>
      <c r="D6" s="93">
        <v>78</v>
      </c>
      <c r="E6" s="93">
        <v>37</v>
      </c>
      <c r="F6" s="93">
        <v>2</v>
      </c>
      <c r="G6" s="93">
        <v>1</v>
      </c>
      <c r="H6" s="93">
        <v>1</v>
      </c>
      <c r="I6" s="93">
        <v>5</v>
      </c>
      <c r="J6" s="93">
        <v>51</v>
      </c>
      <c r="K6" s="93">
        <v>28</v>
      </c>
      <c r="L6" s="93">
        <v>6</v>
      </c>
      <c r="M6" s="93">
        <v>5</v>
      </c>
      <c r="N6" s="93">
        <v>11</v>
      </c>
      <c r="O6" s="93">
        <v>12</v>
      </c>
      <c r="P6" s="93">
        <v>17</v>
      </c>
      <c r="Q6" s="93">
        <v>27</v>
      </c>
      <c r="R6">
        <f aca="true" t="shared" si="0" ref="R6:R11">SUM(L6:Q6)</f>
        <v>78</v>
      </c>
    </row>
    <row r="7" spans="1:18" ht="15">
      <c r="A7" s="73" t="s">
        <v>23</v>
      </c>
      <c r="B7" s="60" t="s">
        <v>21</v>
      </c>
      <c r="C7" s="73" t="s">
        <v>133</v>
      </c>
      <c r="D7" s="93">
        <v>335</v>
      </c>
      <c r="E7" s="93">
        <v>140</v>
      </c>
      <c r="F7" s="93">
        <v>19</v>
      </c>
      <c r="G7" s="93">
        <v>6</v>
      </c>
      <c r="H7" s="93">
        <v>6</v>
      </c>
      <c r="I7" s="93">
        <v>59</v>
      </c>
      <c r="J7" s="93">
        <v>134</v>
      </c>
      <c r="K7" s="93">
        <v>73</v>
      </c>
      <c r="L7" s="93">
        <v>24</v>
      </c>
      <c r="M7" s="93">
        <v>36</v>
      </c>
      <c r="N7" s="93">
        <v>53</v>
      </c>
      <c r="O7" s="93">
        <v>54</v>
      </c>
      <c r="P7" s="93">
        <v>72</v>
      </c>
      <c r="Q7" s="93">
        <v>96</v>
      </c>
      <c r="R7">
        <f t="shared" si="0"/>
        <v>335</v>
      </c>
    </row>
    <row r="8" spans="1:18" ht="15">
      <c r="A8" s="73" t="s">
        <v>24</v>
      </c>
      <c r="B8" s="60" t="s">
        <v>21</v>
      </c>
      <c r="C8" s="73" t="s">
        <v>133</v>
      </c>
      <c r="D8" s="93">
        <v>221</v>
      </c>
      <c r="E8" s="93">
        <v>90</v>
      </c>
      <c r="F8" s="93">
        <v>24</v>
      </c>
      <c r="G8" s="93">
        <v>14</v>
      </c>
      <c r="H8" s="93">
        <v>10</v>
      </c>
      <c r="I8" s="93">
        <v>13</v>
      </c>
      <c r="J8" s="93">
        <v>142</v>
      </c>
      <c r="K8" s="93">
        <v>86</v>
      </c>
      <c r="L8" s="93">
        <v>20</v>
      </c>
      <c r="M8" s="93">
        <v>32</v>
      </c>
      <c r="N8" s="93">
        <v>33</v>
      </c>
      <c r="O8" s="93">
        <v>56</v>
      </c>
      <c r="P8" s="93">
        <v>37</v>
      </c>
      <c r="Q8" s="93">
        <v>43</v>
      </c>
      <c r="R8">
        <f t="shared" si="0"/>
        <v>221</v>
      </c>
    </row>
    <row r="9" spans="1:18" ht="15">
      <c r="A9" s="73" t="s">
        <v>25</v>
      </c>
      <c r="B9" s="60" t="s">
        <v>18</v>
      </c>
      <c r="C9" s="73" t="s">
        <v>133</v>
      </c>
      <c r="D9" s="93">
        <v>355</v>
      </c>
      <c r="E9" s="93">
        <v>184</v>
      </c>
      <c r="F9" s="93">
        <v>23</v>
      </c>
      <c r="G9" s="93">
        <v>15</v>
      </c>
      <c r="H9" s="93">
        <v>9</v>
      </c>
      <c r="I9" s="93">
        <v>74</v>
      </c>
      <c r="J9" s="93">
        <v>146</v>
      </c>
      <c r="K9" s="93">
        <v>65</v>
      </c>
      <c r="L9" s="93">
        <v>28</v>
      </c>
      <c r="M9" s="93">
        <v>39</v>
      </c>
      <c r="N9" s="93">
        <v>59</v>
      </c>
      <c r="O9" s="93">
        <v>70</v>
      </c>
      <c r="P9" s="93">
        <v>82</v>
      </c>
      <c r="Q9" s="93">
        <v>77</v>
      </c>
      <c r="R9">
        <f t="shared" si="0"/>
        <v>355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196</v>
      </c>
      <c r="E10" s="93">
        <v>90</v>
      </c>
      <c r="F10" s="93">
        <v>10</v>
      </c>
      <c r="G10" s="93">
        <v>5</v>
      </c>
      <c r="H10" s="93">
        <v>4</v>
      </c>
      <c r="I10" s="93">
        <v>47</v>
      </c>
      <c r="J10" s="93">
        <v>77</v>
      </c>
      <c r="K10" s="93">
        <v>38</v>
      </c>
      <c r="L10" s="93">
        <v>11</v>
      </c>
      <c r="M10" s="93">
        <v>21</v>
      </c>
      <c r="N10" s="93">
        <v>26</v>
      </c>
      <c r="O10" s="93">
        <v>37</v>
      </c>
      <c r="P10" s="93">
        <v>49</v>
      </c>
      <c r="Q10" s="93">
        <v>52</v>
      </c>
      <c r="R10">
        <f t="shared" si="0"/>
        <v>196</v>
      </c>
    </row>
    <row r="11" spans="1:18" ht="15.75">
      <c r="A11" s="108" t="s">
        <v>27</v>
      </c>
      <c r="B11" s="109"/>
      <c r="C11" s="110"/>
      <c r="D11" s="94">
        <v>2200</v>
      </c>
      <c r="E11" s="94">
        <v>1007</v>
      </c>
      <c r="F11" s="94">
        <v>186</v>
      </c>
      <c r="G11" s="94">
        <v>80</v>
      </c>
      <c r="H11" s="94">
        <v>86</v>
      </c>
      <c r="I11" s="94">
        <v>410</v>
      </c>
      <c r="J11" s="94">
        <v>905</v>
      </c>
      <c r="K11" s="94">
        <v>459</v>
      </c>
      <c r="L11" s="94">
        <v>161</v>
      </c>
      <c r="M11" s="94">
        <v>272</v>
      </c>
      <c r="N11" s="94">
        <v>351</v>
      </c>
      <c r="O11" s="94">
        <v>419</v>
      </c>
      <c r="P11" s="94">
        <v>461</v>
      </c>
      <c r="Q11" s="94">
        <v>536</v>
      </c>
      <c r="R11">
        <f t="shared" si="0"/>
        <v>2200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E27" sqref="E27"/>
    </sheetView>
  </sheetViews>
  <sheetFormatPr defaultColWidth="9.00390625" defaultRowHeight="12.75"/>
  <cols>
    <col min="5" max="5" width="10.625" style="0" customWidth="1"/>
    <col min="6" max="6" width="12.00390625" style="0" customWidth="1"/>
    <col min="7" max="7" width="15.625" style="0" customWidth="1"/>
    <col min="8" max="8" width="17.125" style="0" customWidth="1"/>
    <col min="9" max="9" width="13.00390625" style="0" customWidth="1"/>
    <col min="10" max="10" width="12.75390625" style="0" customWidth="1"/>
    <col min="12" max="12" width="15.25390625" style="0" customWidth="1"/>
    <col min="13" max="13" width="14.75390625" style="0" customWidth="1"/>
    <col min="14" max="14" width="14.375" style="0" customWidth="1"/>
    <col min="15" max="15" width="13.875" style="0" customWidth="1"/>
    <col min="16" max="16" width="15.875" style="0" customWidth="1"/>
    <col min="17" max="17" width="15.00390625" style="0" customWidth="1"/>
  </cols>
  <sheetData>
    <row r="1" spans="1:17" ht="18">
      <c r="A1" s="114" t="s">
        <v>201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861</v>
      </c>
      <c r="E4" s="93">
        <v>408</v>
      </c>
      <c r="F4" s="93">
        <v>100</v>
      </c>
      <c r="G4" s="93">
        <v>40</v>
      </c>
      <c r="H4" s="93">
        <v>49</v>
      </c>
      <c r="I4" s="93">
        <v>193</v>
      </c>
      <c r="J4" s="93">
        <v>270</v>
      </c>
      <c r="K4" s="93">
        <v>122</v>
      </c>
      <c r="L4" s="93">
        <v>44</v>
      </c>
      <c r="M4" s="93">
        <v>113</v>
      </c>
      <c r="N4" s="93">
        <v>142</v>
      </c>
      <c r="O4" s="93">
        <v>179</v>
      </c>
      <c r="P4" s="93">
        <v>144</v>
      </c>
      <c r="Q4" s="93">
        <v>239</v>
      </c>
      <c r="R4">
        <f>SUM(L4:Q4)</f>
        <v>861</v>
      </c>
    </row>
    <row r="5" spans="1:18" ht="15">
      <c r="A5" s="73" t="s">
        <v>20</v>
      </c>
      <c r="B5" s="60" t="s">
        <v>21</v>
      </c>
      <c r="C5" s="73" t="s">
        <v>133</v>
      </c>
      <c r="D5" s="97">
        <v>156</v>
      </c>
      <c r="E5" s="97">
        <v>64</v>
      </c>
      <c r="F5" s="97">
        <v>14</v>
      </c>
      <c r="G5" s="97">
        <v>4</v>
      </c>
      <c r="H5" s="97">
        <v>11</v>
      </c>
      <c r="I5" s="97">
        <v>22</v>
      </c>
      <c r="J5" s="97">
        <v>80</v>
      </c>
      <c r="K5" s="97">
        <v>42</v>
      </c>
      <c r="L5" s="93">
        <v>9</v>
      </c>
      <c r="M5" s="93">
        <v>17</v>
      </c>
      <c r="N5" s="93">
        <v>21</v>
      </c>
      <c r="O5" s="93">
        <v>34</v>
      </c>
      <c r="P5" s="93">
        <v>32</v>
      </c>
      <c r="Q5" s="93">
        <v>43</v>
      </c>
      <c r="R5">
        <f>SUM(L5:Q5)</f>
        <v>156</v>
      </c>
    </row>
    <row r="6" spans="1:18" ht="15">
      <c r="A6" s="73" t="s">
        <v>22</v>
      </c>
      <c r="B6" s="60" t="s">
        <v>21</v>
      </c>
      <c r="C6" s="73" t="s">
        <v>133</v>
      </c>
      <c r="D6" s="93">
        <v>83</v>
      </c>
      <c r="E6" s="93">
        <v>39</v>
      </c>
      <c r="F6" s="93">
        <v>3</v>
      </c>
      <c r="G6" s="93">
        <v>2</v>
      </c>
      <c r="H6" s="93">
        <v>2</v>
      </c>
      <c r="I6" s="93">
        <v>5</v>
      </c>
      <c r="J6" s="93">
        <v>55</v>
      </c>
      <c r="K6" s="93">
        <v>28</v>
      </c>
      <c r="L6" s="93">
        <v>7</v>
      </c>
      <c r="M6" s="93">
        <v>6</v>
      </c>
      <c r="N6" s="93">
        <v>9</v>
      </c>
      <c r="O6" s="93">
        <v>14</v>
      </c>
      <c r="P6" s="93">
        <v>19</v>
      </c>
      <c r="Q6" s="93">
        <v>28</v>
      </c>
      <c r="R6">
        <f aca="true" t="shared" si="0" ref="R6:R11">SUM(L6:Q6)</f>
        <v>83</v>
      </c>
    </row>
    <row r="7" spans="1:18" ht="15">
      <c r="A7" s="73" t="s">
        <v>23</v>
      </c>
      <c r="B7" s="60" t="s">
        <v>21</v>
      </c>
      <c r="C7" s="73" t="s">
        <v>133</v>
      </c>
      <c r="D7" s="93">
        <v>327</v>
      </c>
      <c r="E7" s="93">
        <v>138</v>
      </c>
      <c r="F7" s="93">
        <v>12</v>
      </c>
      <c r="G7" s="93">
        <v>3</v>
      </c>
      <c r="H7" s="93">
        <v>8</v>
      </c>
      <c r="I7" s="93">
        <v>57</v>
      </c>
      <c r="J7" s="93">
        <v>127</v>
      </c>
      <c r="K7" s="93">
        <v>69</v>
      </c>
      <c r="L7" s="93">
        <v>5</v>
      </c>
      <c r="M7" s="93">
        <v>40</v>
      </c>
      <c r="N7" s="93">
        <v>37</v>
      </c>
      <c r="O7" s="93">
        <v>70</v>
      </c>
      <c r="P7" s="93">
        <v>59</v>
      </c>
      <c r="Q7" s="93">
        <v>116</v>
      </c>
      <c r="R7">
        <f t="shared" si="0"/>
        <v>327</v>
      </c>
    </row>
    <row r="8" spans="1:18" ht="15">
      <c r="A8" s="73" t="s">
        <v>24</v>
      </c>
      <c r="B8" s="60" t="s">
        <v>21</v>
      </c>
      <c r="C8" s="73" t="s">
        <v>133</v>
      </c>
      <c r="D8" s="93">
        <v>221</v>
      </c>
      <c r="E8" s="93">
        <v>90</v>
      </c>
      <c r="F8" s="93">
        <v>25</v>
      </c>
      <c r="G8" s="93">
        <v>13</v>
      </c>
      <c r="H8" s="93">
        <v>14</v>
      </c>
      <c r="I8" s="93">
        <v>12</v>
      </c>
      <c r="J8" s="93">
        <v>144</v>
      </c>
      <c r="K8" s="93">
        <v>82</v>
      </c>
      <c r="L8" s="93">
        <v>16</v>
      </c>
      <c r="M8" s="93">
        <v>27</v>
      </c>
      <c r="N8" s="93">
        <v>37</v>
      </c>
      <c r="O8" s="93">
        <v>62</v>
      </c>
      <c r="P8" s="93">
        <v>36</v>
      </c>
      <c r="Q8" s="93">
        <v>43</v>
      </c>
      <c r="R8">
        <f t="shared" si="0"/>
        <v>221</v>
      </c>
    </row>
    <row r="9" spans="1:18" ht="15">
      <c r="A9" s="73" t="s">
        <v>25</v>
      </c>
      <c r="B9" s="60" t="s">
        <v>18</v>
      </c>
      <c r="C9" s="73" t="s">
        <v>133</v>
      </c>
      <c r="D9" s="93">
        <v>357</v>
      </c>
      <c r="E9" s="93">
        <v>182</v>
      </c>
      <c r="F9" s="93">
        <v>20</v>
      </c>
      <c r="G9" s="93">
        <v>12</v>
      </c>
      <c r="H9" s="93">
        <v>9</v>
      </c>
      <c r="I9" s="93">
        <v>69</v>
      </c>
      <c r="J9" s="93">
        <v>147</v>
      </c>
      <c r="K9" s="93">
        <v>65</v>
      </c>
      <c r="L9" s="93">
        <v>15</v>
      </c>
      <c r="M9" s="93">
        <v>49</v>
      </c>
      <c r="N9" s="93">
        <v>48</v>
      </c>
      <c r="O9" s="93">
        <v>84</v>
      </c>
      <c r="P9" s="93">
        <v>69</v>
      </c>
      <c r="Q9" s="93">
        <v>92</v>
      </c>
      <c r="R9">
        <f t="shared" si="0"/>
        <v>357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194</v>
      </c>
      <c r="E10" s="93">
        <v>93</v>
      </c>
      <c r="F10" s="93">
        <v>11</v>
      </c>
      <c r="G10" s="93">
        <v>5</v>
      </c>
      <c r="H10" s="93">
        <v>5</v>
      </c>
      <c r="I10" s="93">
        <v>46</v>
      </c>
      <c r="J10" s="93">
        <v>79</v>
      </c>
      <c r="K10" s="93">
        <v>41</v>
      </c>
      <c r="L10" s="93">
        <v>8</v>
      </c>
      <c r="M10" s="93">
        <v>23</v>
      </c>
      <c r="N10" s="93">
        <v>24</v>
      </c>
      <c r="O10" s="93">
        <v>38</v>
      </c>
      <c r="P10" s="93">
        <v>42</v>
      </c>
      <c r="Q10" s="93">
        <v>59</v>
      </c>
      <c r="R10">
        <f t="shared" si="0"/>
        <v>194</v>
      </c>
    </row>
    <row r="11" spans="1:18" ht="15.75">
      <c r="A11" s="108" t="s">
        <v>27</v>
      </c>
      <c r="B11" s="109"/>
      <c r="C11" s="110"/>
      <c r="D11" s="94">
        <v>2199</v>
      </c>
      <c r="E11" s="94">
        <v>1014</v>
      </c>
      <c r="F11" s="94">
        <v>185</v>
      </c>
      <c r="G11" s="94">
        <v>79</v>
      </c>
      <c r="H11" s="94">
        <v>98</v>
      </c>
      <c r="I11" s="94">
        <v>404</v>
      </c>
      <c r="J11" s="94">
        <v>905</v>
      </c>
      <c r="K11" s="94">
        <v>450</v>
      </c>
      <c r="L11" s="94">
        <v>104</v>
      </c>
      <c r="M11" s="94">
        <v>275</v>
      </c>
      <c r="N11" s="94">
        <v>318</v>
      </c>
      <c r="O11" s="94">
        <v>481</v>
      </c>
      <c r="P11" s="94">
        <v>401</v>
      </c>
      <c r="Q11" s="94">
        <v>620</v>
      </c>
      <c r="R11">
        <f t="shared" si="0"/>
        <v>2199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N26" sqref="N26"/>
    </sheetView>
  </sheetViews>
  <sheetFormatPr defaultColWidth="9.00390625" defaultRowHeight="12.75"/>
  <cols>
    <col min="4" max="4" width="12.00390625" style="0" customWidth="1"/>
    <col min="5" max="5" width="10.375" style="0" customWidth="1"/>
    <col min="6" max="6" width="14.75390625" style="0" customWidth="1"/>
    <col min="7" max="7" width="14.375" style="0" customWidth="1"/>
    <col min="8" max="8" width="17.125" style="0" customWidth="1"/>
    <col min="9" max="9" width="14.00390625" style="0" customWidth="1"/>
    <col min="12" max="12" width="15.00390625" style="0" customWidth="1"/>
    <col min="13" max="13" width="14.875" style="0" customWidth="1"/>
    <col min="14" max="14" width="15.00390625" style="0" customWidth="1"/>
    <col min="15" max="15" width="16.75390625" style="0" customWidth="1"/>
    <col min="16" max="16" width="15.75390625" style="0" customWidth="1"/>
    <col min="17" max="17" width="14.125" style="0" customWidth="1"/>
  </cols>
  <sheetData>
    <row r="1" spans="1:17" ht="18">
      <c r="A1" s="114" t="s">
        <v>200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867</v>
      </c>
      <c r="E4" s="93">
        <v>425</v>
      </c>
      <c r="F4" s="93">
        <v>101</v>
      </c>
      <c r="G4" s="93">
        <v>44</v>
      </c>
      <c r="H4" s="93">
        <v>63</v>
      </c>
      <c r="I4" s="93">
        <v>198</v>
      </c>
      <c r="J4" s="93">
        <v>267</v>
      </c>
      <c r="K4" s="93">
        <v>111</v>
      </c>
      <c r="L4" s="93">
        <v>72</v>
      </c>
      <c r="M4" s="93">
        <v>74</v>
      </c>
      <c r="N4" s="93">
        <v>134</v>
      </c>
      <c r="O4" s="93">
        <v>195</v>
      </c>
      <c r="P4" s="93">
        <v>144</v>
      </c>
      <c r="Q4" s="93">
        <v>248</v>
      </c>
      <c r="R4">
        <f>SUM(L4:Q4)</f>
        <v>867</v>
      </c>
    </row>
    <row r="5" spans="1:18" ht="15">
      <c r="A5" s="73" t="s">
        <v>20</v>
      </c>
      <c r="B5" s="60" t="s">
        <v>21</v>
      </c>
      <c r="C5" s="73" t="s">
        <v>133</v>
      </c>
      <c r="D5" s="97">
        <v>151</v>
      </c>
      <c r="E5" s="97">
        <v>68</v>
      </c>
      <c r="F5" s="97">
        <v>11</v>
      </c>
      <c r="G5" s="97">
        <v>5</v>
      </c>
      <c r="H5" s="97">
        <v>11</v>
      </c>
      <c r="I5" s="97">
        <v>20</v>
      </c>
      <c r="J5" s="97">
        <v>80</v>
      </c>
      <c r="K5" s="97">
        <v>43</v>
      </c>
      <c r="L5" s="93">
        <v>8</v>
      </c>
      <c r="M5" s="93">
        <v>17</v>
      </c>
      <c r="N5" s="93">
        <v>14</v>
      </c>
      <c r="O5" s="93">
        <v>38</v>
      </c>
      <c r="P5" s="93">
        <v>29</v>
      </c>
      <c r="Q5" s="93">
        <v>45</v>
      </c>
      <c r="R5">
        <f>SUM(L5:Q5)</f>
        <v>151</v>
      </c>
    </row>
    <row r="6" spans="1:18" ht="15">
      <c r="A6" s="73" t="s">
        <v>22</v>
      </c>
      <c r="B6" s="60" t="s">
        <v>21</v>
      </c>
      <c r="C6" s="73" t="s">
        <v>133</v>
      </c>
      <c r="D6" s="93">
        <v>85</v>
      </c>
      <c r="E6" s="93">
        <v>39</v>
      </c>
      <c r="F6" s="93">
        <v>6</v>
      </c>
      <c r="G6" s="93">
        <v>2</v>
      </c>
      <c r="H6" s="93">
        <v>2</v>
      </c>
      <c r="I6" s="93">
        <v>6</v>
      </c>
      <c r="J6" s="93">
        <v>56</v>
      </c>
      <c r="K6" s="93">
        <v>30</v>
      </c>
      <c r="L6" s="93">
        <v>7</v>
      </c>
      <c r="M6" s="93">
        <v>10</v>
      </c>
      <c r="N6" s="93">
        <v>8</v>
      </c>
      <c r="O6" s="93">
        <v>14</v>
      </c>
      <c r="P6" s="93">
        <v>19</v>
      </c>
      <c r="Q6" s="93">
        <v>27</v>
      </c>
      <c r="R6">
        <f aca="true" t="shared" si="0" ref="R6:R11">SUM(L6:Q6)</f>
        <v>85</v>
      </c>
    </row>
    <row r="7" spans="1:18" ht="15">
      <c r="A7" s="73" t="s">
        <v>23</v>
      </c>
      <c r="B7" s="60" t="s">
        <v>21</v>
      </c>
      <c r="C7" s="73" t="s">
        <v>133</v>
      </c>
      <c r="D7" s="93">
        <v>321</v>
      </c>
      <c r="E7" s="93">
        <v>138</v>
      </c>
      <c r="F7" s="93">
        <v>17</v>
      </c>
      <c r="G7" s="93">
        <v>4</v>
      </c>
      <c r="H7" s="93">
        <v>14</v>
      </c>
      <c r="I7" s="93">
        <v>61</v>
      </c>
      <c r="J7" s="93">
        <v>121</v>
      </c>
      <c r="K7" s="93">
        <v>68</v>
      </c>
      <c r="L7" s="93">
        <v>13</v>
      </c>
      <c r="M7" s="93">
        <v>21</v>
      </c>
      <c r="N7" s="93">
        <v>36</v>
      </c>
      <c r="O7" s="93">
        <v>75</v>
      </c>
      <c r="P7" s="93">
        <v>54</v>
      </c>
      <c r="Q7" s="93">
        <v>122</v>
      </c>
      <c r="R7">
        <f t="shared" si="0"/>
        <v>321</v>
      </c>
    </row>
    <row r="8" spans="1:18" ht="15">
      <c r="A8" s="73" t="s">
        <v>24</v>
      </c>
      <c r="B8" s="60" t="s">
        <v>21</v>
      </c>
      <c r="C8" s="73" t="s">
        <v>133</v>
      </c>
      <c r="D8" s="93">
        <v>221</v>
      </c>
      <c r="E8" s="93">
        <v>91</v>
      </c>
      <c r="F8" s="93">
        <v>21</v>
      </c>
      <c r="G8" s="93">
        <v>8</v>
      </c>
      <c r="H8" s="93">
        <v>13</v>
      </c>
      <c r="I8" s="93">
        <v>11</v>
      </c>
      <c r="J8" s="93">
        <v>146</v>
      </c>
      <c r="K8" s="93">
        <v>82</v>
      </c>
      <c r="L8" s="93">
        <v>14</v>
      </c>
      <c r="M8" s="93">
        <v>24</v>
      </c>
      <c r="N8" s="93">
        <v>36</v>
      </c>
      <c r="O8" s="93">
        <v>63</v>
      </c>
      <c r="P8" s="93">
        <v>36</v>
      </c>
      <c r="Q8" s="93">
        <v>48</v>
      </c>
      <c r="R8">
        <f t="shared" si="0"/>
        <v>221</v>
      </c>
    </row>
    <row r="9" spans="1:18" ht="15">
      <c r="A9" s="73" t="s">
        <v>25</v>
      </c>
      <c r="B9" s="60" t="s">
        <v>18</v>
      </c>
      <c r="C9" s="73" t="s">
        <v>133</v>
      </c>
      <c r="D9" s="93">
        <v>353</v>
      </c>
      <c r="E9" s="93">
        <v>173</v>
      </c>
      <c r="F9" s="93">
        <v>15</v>
      </c>
      <c r="G9" s="93">
        <v>9</v>
      </c>
      <c r="H9" s="93">
        <v>5</v>
      </c>
      <c r="I9" s="93">
        <v>71</v>
      </c>
      <c r="J9" s="93">
        <v>144</v>
      </c>
      <c r="K9" s="93">
        <v>68</v>
      </c>
      <c r="L9" s="93">
        <v>19</v>
      </c>
      <c r="M9" s="93">
        <v>32</v>
      </c>
      <c r="N9" s="93">
        <v>55</v>
      </c>
      <c r="O9" s="93">
        <v>84</v>
      </c>
      <c r="P9" s="93">
        <v>62</v>
      </c>
      <c r="Q9" s="93">
        <v>101</v>
      </c>
      <c r="R9">
        <f t="shared" si="0"/>
        <v>353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196</v>
      </c>
      <c r="E10" s="93">
        <v>93</v>
      </c>
      <c r="F10" s="93">
        <v>12</v>
      </c>
      <c r="G10" s="93">
        <v>5</v>
      </c>
      <c r="H10" s="93">
        <v>5</v>
      </c>
      <c r="I10" s="93">
        <v>45</v>
      </c>
      <c r="J10" s="93">
        <v>81</v>
      </c>
      <c r="K10" s="93">
        <v>44</v>
      </c>
      <c r="L10" s="93">
        <v>10</v>
      </c>
      <c r="M10" s="93">
        <v>19</v>
      </c>
      <c r="N10" s="93">
        <v>24</v>
      </c>
      <c r="O10" s="93">
        <v>42</v>
      </c>
      <c r="P10" s="93">
        <v>36</v>
      </c>
      <c r="Q10" s="93">
        <v>65</v>
      </c>
      <c r="R10">
        <f t="shared" si="0"/>
        <v>196</v>
      </c>
    </row>
    <row r="11" spans="1:18" ht="15.75">
      <c r="A11" s="108" t="s">
        <v>27</v>
      </c>
      <c r="B11" s="109"/>
      <c r="C11" s="110"/>
      <c r="D11" s="94">
        <v>2194</v>
      </c>
      <c r="E11" s="94">
        <v>1027</v>
      </c>
      <c r="F11" s="94">
        <v>183</v>
      </c>
      <c r="G11" s="94">
        <v>77</v>
      </c>
      <c r="H11" s="94">
        <v>113</v>
      </c>
      <c r="I11" s="94">
        <v>412</v>
      </c>
      <c r="J11" s="94">
        <v>895</v>
      </c>
      <c r="K11" s="94">
        <v>446</v>
      </c>
      <c r="L11" s="94">
        <v>143</v>
      </c>
      <c r="M11" s="94">
        <v>197</v>
      </c>
      <c r="N11" s="94">
        <v>307</v>
      </c>
      <c r="O11" s="94">
        <v>511</v>
      </c>
      <c r="P11" s="94">
        <v>380</v>
      </c>
      <c r="Q11" s="94">
        <v>656</v>
      </c>
      <c r="R11">
        <f t="shared" si="0"/>
        <v>2194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2"/>
    </sheetView>
  </sheetViews>
  <sheetFormatPr defaultColWidth="9.00390625" defaultRowHeight="12.75"/>
  <cols>
    <col min="4" max="4" width="12.75390625" style="0" customWidth="1"/>
    <col min="5" max="5" width="11.75390625" style="0" customWidth="1"/>
    <col min="6" max="6" width="13.875" style="0" customWidth="1"/>
    <col min="7" max="7" width="14.25390625" style="0" customWidth="1"/>
    <col min="8" max="8" width="17.25390625" style="0" customWidth="1"/>
    <col min="9" max="9" width="13.625" style="0" customWidth="1"/>
    <col min="12" max="12" width="15.875" style="0" customWidth="1"/>
    <col min="13" max="13" width="13.00390625" style="0" customWidth="1"/>
    <col min="14" max="14" width="13.25390625" style="0" customWidth="1"/>
    <col min="15" max="15" width="14.00390625" style="0" customWidth="1"/>
    <col min="16" max="16" width="15.25390625" style="0" customWidth="1"/>
    <col min="17" max="17" width="14.75390625" style="0" customWidth="1"/>
  </cols>
  <sheetData>
    <row r="1" spans="1:17" ht="18">
      <c r="A1" s="114" t="s">
        <v>202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855</v>
      </c>
      <c r="E4" s="93">
        <v>422</v>
      </c>
      <c r="F4" s="93">
        <v>91</v>
      </c>
      <c r="G4" s="93">
        <v>41</v>
      </c>
      <c r="H4" s="93">
        <v>60</v>
      </c>
      <c r="I4" s="93">
        <v>191</v>
      </c>
      <c r="J4" s="93">
        <v>254</v>
      </c>
      <c r="K4" s="93">
        <v>112</v>
      </c>
      <c r="L4" s="93">
        <v>49</v>
      </c>
      <c r="M4" s="93">
        <v>102</v>
      </c>
      <c r="N4" s="93">
        <v>117</v>
      </c>
      <c r="O4" s="93">
        <v>190</v>
      </c>
      <c r="P4" s="93">
        <v>152</v>
      </c>
      <c r="Q4" s="93">
        <v>245</v>
      </c>
      <c r="R4">
        <f>SUM(L4:Q4)</f>
        <v>855</v>
      </c>
    </row>
    <row r="5" spans="1:18" ht="15">
      <c r="A5" s="73" t="s">
        <v>20</v>
      </c>
      <c r="B5" s="60" t="s">
        <v>21</v>
      </c>
      <c r="C5" s="73" t="s">
        <v>133</v>
      </c>
      <c r="D5" s="93">
        <v>151</v>
      </c>
      <c r="E5" s="93">
        <v>69</v>
      </c>
      <c r="F5" s="93">
        <v>12</v>
      </c>
      <c r="G5" s="93">
        <v>6</v>
      </c>
      <c r="H5" s="93">
        <v>10</v>
      </c>
      <c r="I5" s="93">
        <v>20</v>
      </c>
      <c r="J5" s="93">
        <v>81</v>
      </c>
      <c r="K5" s="93">
        <v>45</v>
      </c>
      <c r="L5" s="93">
        <v>6</v>
      </c>
      <c r="M5" s="93">
        <v>16</v>
      </c>
      <c r="N5" s="93">
        <v>17</v>
      </c>
      <c r="O5" s="93">
        <v>35</v>
      </c>
      <c r="P5" s="93">
        <v>31</v>
      </c>
      <c r="Q5" s="93">
        <v>46</v>
      </c>
      <c r="R5">
        <f>SUM(L5:Q5)</f>
        <v>151</v>
      </c>
    </row>
    <row r="6" spans="1:18" ht="15">
      <c r="A6" s="73" t="s">
        <v>22</v>
      </c>
      <c r="B6" s="60" t="s">
        <v>21</v>
      </c>
      <c r="C6" s="73" t="s">
        <v>133</v>
      </c>
      <c r="D6" s="93">
        <v>92</v>
      </c>
      <c r="E6" s="93">
        <v>43</v>
      </c>
      <c r="F6" s="93">
        <v>5</v>
      </c>
      <c r="G6" s="93">
        <v>1</v>
      </c>
      <c r="H6" s="93">
        <v>2</v>
      </c>
      <c r="I6" s="93">
        <v>5</v>
      </c>
      <c r="J6" s="93">
        <v>62</v>
      </c>
      <c r="K6" s="93">
        <v>36</v>
      </c>
      <c r="L6" s="93">
        <v>10</v>
      </c>
      <c r="M6" s="93">
        <v>12</v>
      </c>
      <c r="N6" s="93">
        <v>8</v>
      </c>
      <c r="O6" s="93">
        <v>16</v>
      </c>
      <c r="P6" s="93">
        <v>17</v>
      </c>
      <c r="Q6" s="93">
        <v>29</v>
      </c>
      <c r="R6">
        <f aca="true" t="shared" si="0" ref="R6:R11">SUM(L6:Q6)</f>
        <v>92</v>
      </c>
    </row>
    <row r="7" spans="1:18" ht="15">
      <c r="A7" s="73" t="s">
        <v>23</v>
      </c>
      <c r="B7" s="60" t="s">
        <v>21</v>
      </c>
      <c r="C7" s="73" t="s">
        <v>133</v>
      </c>
      <c r="D7" s="93">
        <v>317</v>
      </c>
      <c r="E7" s="93">
        <v>136</v>
      </c>
      <c r="F7" s="93">
        <v>17</v>
      </c>
      <c r="G7" s="93">
        <v>4</v>
      </c>
      <c r="H7" s="93">
        <v>14</v>
      </c>
      <c r="I7" s="93">
        <v>59</v>
      </c>
      <c r="J7" s="93">
        <v>117</v>
      </c>
      <c r="K7" s="93">
        <v>67</v>
      </c>
      <c r="L7" s="93">
        <v>18</v>
      </c>
      <c r="M7" s="93">
        <v>14</v>
      </c>
      <c r="N7" s="93">
        <v>33</v>
      </c>
      <c r="O7" s="93">
        <v>77</v>
      </c>
      <c r="P7" s="93">
        <v>48</v>
      </c>
      <c r="Q7" s="93">
        <v>127</v>
      </c>
      <c r="R7">
        <f t="shared" si="0"/>
        <v>317</v>
      </c>
    </row>
    <row r="8" spans="1:18" ht="15">
      <c r="A8" s="73" t="s">
        <v>24</v>
      </c>
      <c r="B8" s="60" t="s">
        <v>21</v>
      </c>
      <c r="C8" s="73" t="s">
        <v>133</v>
      </c>
      <c r="D8" s="93">
        <v>212</v>
      </c>
      <c r="E8" s="93">
        <v>90</v>
      </c>
      <c r="F8" s="93">
        <v>16</v>
      </c>
      <c r="G8" s="93">
        <v>7</v>
      </c>
      <c r="H8" s="93">
        <v>11</v>
      </c>
      <c r="I8" s="93">
        <v>10</v>
      </c>
      <c r="J8" s="93">
        <v>134</v>
      </c>
      <c r="K8" s="93">
        <v>77</v>
      </c>
      <c r="L8" s="93">
        <v>16</v>
      </c>
      <c r="M8" s="93">
        <v>25</v>
      </c>
      <c r="N8" s="93">
        <v>28</v>
      </c>
      <c r="O8" s="93">
        <v>60</v>
      </c>
      <c r="P8" s="93">
        <v>35</v>
      </c>
      <c r="Q8" s="93">
        <v>48</v>
      </c>
      <c r="R8">
        <f t="shared" si="0"/>
        <v>212</v>
      </c>
    </row>
    <row r="9" spans="1:18" ht="15">
      <c r="A9" s="73" t="s">
        <v>25</v>
      </c>
      <c r="B9" s="60" t="s">
        <v>18</v>
      </c>
      <c r="C9" s="73" t="s">
        <v>133</v>
      </c>
      <c r="D9" s="93">
        <v>357</v>
      </c>
      <c r="E9" s="93">
        <v>173</v>
      </c>
      <c r="F9" s="93">
        <v>15</v>
      </c>
      <c r="G9" s="93">
        <v>7</v>
      </c>
      <c r="H9" s="93">
        <v>7</v>
      </c>
      <c r="I9" s="93">
        <v>69</v>
      </c>
      <c r="J9" s="93">
        <v>140</v>
      </c>
      <c r="K9" s="93">
        <v>69</v>
      </c>
      <c r="L9" s="93">
        <v>25</v>
      </c>
      <c r="M9" s="93">
        <v>34</v>
      </c>
      <c r="N9" s="93">
        <v>41</v>
      </c>
      <c r="O9" s="93">
        <v>87</v>
      </c>
      <c r="P9" s="93">
        <v>65</v>
      </c>
      <c r="Q9" s="93">
        <v>105</v>
      </c>
      <c r="R9">
        <f t="shared" si="0"/>
        <v>357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196</v>
      </c>
      <c r="E10" s="93">
        <v>91</v>
      </c>
      <c r="F10" s="93">
        <v>12</v>
      </c>
      <c r="G10" s="93">
        <v>3</v>
      </c>
      <c r="H10" s="93">
        <v>4</v>
      </c>
      <c r="I10" s="93">
        <v>44</v>
      </c>
      <c r="J10" s="93">
        <v>79</v>
      </c>
      <c r="K10" s="93">
        <v>46</v>
      </c>
      <c r="L10" s="93">
        <v>14</v>
      </c>
      <c r="M10" s="93">
        <v>16</v>
      </c>
      <c r="N10" s="93">
        <v>22</v>
      </c>
      <c r="O10" s="93">
        <v>42</v>
      </c>
      <c r="P10" s="93">
        <v>36</v>
      </c>
      <c r="Q10" s="93">
        <v>66</v>
      </c>
      <c r="R10">
        <f t="shared" si="0"/>
        <v>196</v>
      </c>
    </row>
    <row r="11" spans="1:18" ht="15.75">
      <c r="A11" s="108" t="s">
        <v>27</v>
      </c>
      <c r="B11" s="109"/>
      <c r="C11" s="110"/>
      <c r="D11" s="94">
        <v>2180</v>
      </c>
      <c r="E11" s="94">
        <v>1024</v>
      </c>
      <c r="F11" s="94">
        <v>169</v>
      </c>
      <c r="G11" s="94">
        <v>69</v>
      </c>
      <c r="H11" s="94">
        <v>109</v>
      </c>
      <c r="I11" s="94">
        <v>398</v>
      </c>
      <c r="J11" s="94">
        <v>869</v>
      </c>
      <c r="K11" s="94">
        <v>452</v>
      </c>
      <c r="L11" s="94">
        <v>138</v>
      </c>
      <c r="M11" s="94">
        <v>219</v>
      </c>
      <c r="N11" s="94">
        <v>266</v>
      </c>
      <c r="O11" s="94">
        <v>507</v>
      </c>
      <c r="P11" s="94">
        <v>384</v>
      </c>
      <c r="Q11" s="94">
        <v>666</v>
      </c>
      <c r="R11">
        <f t="shared" si="0"/>
        <v>2180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G29" sqref="G29"/>
    </sheetView>
  </sheetViews>
  <sheetFormatPr defaultColWidth="9.00390625" defaultRowHeight="12.75"/>
  <cols>
    <col min="4" max="4" width="13.75390625" style="0" customWidth="1"/>
    <col min="5" max="5" width="12.625" style="0" customWidth="1"/>
    <col min="6" max="6" width="12.125" style="0" customWidth="1"/>
    <col min="7" max="7" width="13.875" style="0" customWidth="1"/>
    <col min="8" max="8" width="15.25390625" style="0" customWidth="1"/>
    <col min="9" max="9" width="13.25390625" style="0" customWidth="1"/>
    <col min="10" max="10" width="13.75390625" style="0" customWidth="1"/>
    <col min="12" max="12" width="14.875" style="0" customWidth="1"/>
    <col min="13" max="13" width="13.25390625" style="0" customWidth="1"/>
    <col min="14" max="14" width="13.75390625" style="0" customWidth="1"/>
    <col min="15" max="15" width="15.125" style="0" customWidth="1"/>
    <col min="16" max="16" width="15.00390625" style="0" customWidth="1"/>
    <col min="17" max="17" width="16.625" style="0" customWidth="1"/>
  </cols>
  <sheetData>
    <row r="1" spans="1:17" ht="18">
      <c r="A1" s="114" t="s">
        <v>203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846</v>
      </c>
      <c r="E4" s="93">
        <v>424</v>
      </c>
      <c r="F4" s="93">
        <v>96</v>
      </c>
      <c r="G4" s="93">
        <v>46</v>
      </c>
      <c r="H4" s="93">
        <v>59</v>
      </c>
      <c r="I4" s="93">
        <v>189</v>
      </c>
      <c r="J4" s="93">
        <v>250</v>
      </c>
      <c r="K4" s="93">
        <v>108</v>
      </c>
      <c r="L4" s="93">
        <v>58</v>
      </c>
      <c r="M4" s="93">
        <v>102</v>
      </c>
      <c r="N4" s="93">
        <v>97</v>
      </c>
      <c r="O4" s="93">
        <v>198</v>
      </c>
      <c r="P4" s="93">
        <v>146</v>
      </c>
      <c r="Q4" s="93">
        <v>245</v>
      </c>
      <c r="R4">
        <f>SUM(L4:Q4)</f>
        <v>846</v>
      </c>
    </row>
    <row r="5" spans="1:18" ht="15">
      <c r="A5" s="73" t="s">
        <v>20</v>
      </c>
      <c r="B5" s="60" t="s">
        <v>21</v>
      </c>
      <c r="C5" s="73" t="s">
        <v>133</v>
      </c>
      <c r="D5" s="93">
        <v>156</v>
      </c>
      <c r="E5" s="93">
        <v>71</v>
      </c>
      <c r="F5" s="93">
        <v>15</v>
      </c>
      <c r="G5" s="93">
        <v>7</v>
      </c>
      <c r="H5" s="93">
        <v>11</v>
      </c>
      <c r="I5" s="93">
        <v>20</v>
      </c>
      <c r="J5" s="93">
        <v>83</v>
      </c>
      <c r="K5" s="93">
        <v>45</v>
      </c>
      <c r="L5" s="93">
        <v>13</v>
      </c>
      <c r="M5" s="93">
        <v>12</v>
      </c>
      <c r="N5" s="93">
        <v>21</v>
      </c>
      <c r="O5" s="93">
        <v>34</v>
      </c>
      <c r="P5" s="93">
        <v>28</v>
      </c>
      <c r="Q5" s="93">
        <v>48</v>
      </c>
      <c r="R5">
        <f>SUM(L5:Q5)</f>
        <v>156</v>
      </c>
    </row>
    <row r="6" spans="1:18" ht="15">
      <c r="A6" s="73" t="s">
        <v>22</v>
      </c>
      <c r="B6" s="60" t="s">
        <v>21</v>
      </c>
      <c r="C6" s="73" t="s">
        <v>133</v>
      </c>
      <c r="D6" s="93">
        <v>85</v>
      </c>
      <c r="E6" s="93">
        <v>39</v>
      </c>
      <c r="F6" s="93">
        <v>4</v>
      </c>
      <c r="G6" s="93">
        <v>1</v>
      </c>
      <c r="H6" s="93">
        <v>2</v>
      </c>
      <c r="I6" s="93">
        <v>5</v>
      </c>
      <c r="J6" s="93">
        <v>54</v>
      </c>
      <c r="K6" s="93">
        <v>30</v>
      </c>
      <c r="L6" s="93">
        <v>5</v>
      </c>
      <c r="M6" s="93">
        <v>14</v>
      </c>
      <c r="N6" s="93">
        <v>7</v>
      </c>
      <c r="O6" s="93">
        <v>14</v>
      </c>
      <c r="P6" s="93">
        <v>15</v>
      </c>
      <c r="Q6" s="93">
        <v>30</v>
      </c>
      <c r="R6">
        <f aca="true" t="shared" si="0" ref="R6:R11">SUM(L6:Q6)</f>
        <v>85</v>
      </c>
    </row>
    <row r="7" spans="1:18" ht="15">
      <c r="A7" s="73" t="s">
        <v>23</v>
      </c>
      <c r="B7" s="60" t="s">
        <v>21</v>
      </c>
      <c r="C7" s="73" t="s">
        <v>133</v>
      </c>
      <c r="D7" s="93">
        <v>315</v>
      </c>
      <c r="E7" s="93">
        <v>140</v>
      </c>
      <c r="F7" s="93">
        <v>13</v>
      </c>
      <c r="G7" s="93">
        <v>3</v>
      </c>
      <c r="H7" s="93">
        <v>13</v>
      </c>
      <c r="I7" s="93">
        <v>57</v>
      </c>
      <c r="J7" s="93">
        <v>122</v>
      </c>
      <c r="K7" s="93">
        <v>67</v>
      </c>
      <c r="L7" s="93">
        <v>19</v>
      </c>
      <c r="M7" s="93">
        <v>24</v>
      </c>
      <c r="N7" s="93">
        <v>23</v>
      </c>
      <c r="O7" s="93">
        <v>68</v>
      </c>
      <c r="P7" s="93">
        <v>50</v>
      </c>
      <c r="Q7" s="93">
        <v>131</v>
      </c>
      <c r="R7">
        <f t="shared" si="0"/>
        <v>315</v>
      </c>
    </row>
    <row r="8" spans="1:18" ht="15">
      <c r="A8" s="73" t="s">
        <v>24</v>
      </c>
      <c r="B8" s="60" t="s">
        <v>21</v>
      </c>
      <c r="C8" s="73" t="s">
        <v>133</v>
      </c>
      <c r="D8" s="93">
        <v>213</v>
      </c>
      <c r="E8" s="93">
        <v>90</v>
      </c>
      <c r="F8" s="93">
        <v>12</v>
      </c>
      <c r="G8" s="93">
        <v>5</v>
      </c>
      <c r="H8" s="93">
        <v>12</v>
      </c>
      <c r="I8" s="93">
        <v>12</v>
      </c>
      <c r="J8" s="93">
        <v>132</v>
      </c>
      <c r="K8" s="93">
        <v>78</v>
      </c>
      <c r="L8" s="93">
        <v>21</v>
      </c>
      <c r="M8" s="93">
        <v>29</v>
      </c>
      <c r="N8" s="93">
        <v>25</v>
      </c>
      <c r="O8" s="93">
        <v>45</v>
      </c>
      <c r="P8" s="93">
        <v>46</v>
      </c>
      <c r="Q8" s="93">
        <v>47</v>
      </c>
      <c r="R8">
        <f t="shared" si="0"/>
        <v>213</v>
      </c>
    </row>
    <row r="9" spans="1:18" ht="15">
      <c r="A9" s="73" t="s">
        <v>25</v>
      </c>
      <c r="B9" s="60" t="s">
        <v>18</v>
      </c>
      <c r="C9" s="73" t="s">
        <v>133</v>
      </c>
      <c r="D9" s="93">
        <v>372</v>
      </c>
      <c r="E9" s="93">
        <v>178</v>
      </c>
      <c r="F9" s="93">
        <v>21</v>
      </c>
      <c r="G9" s="93">
        <v>9</v>
      </c>
      <c r="H9" s="93">
        <v>9</v>
      </c>
      <c r="I9" s="93">
        <v>68</v>
      </c>
      <c r="J9" s="93">
        <v>147</v>
      </c>
      <c r="K9" s="93">
        <v>69</v>
      </c>
      <c r="L9" s="93">
        <v>28</v>
      </c>
      <c r="M9" s="93">
        <v>42</v>
      </c>
      <c r="N9" s="93">
        <v>44</v>
      </c>
      <c r="O9" s="93">
        <v>81</v>
      </c>
      <c r="P9" s="93">
        <v>74</v>
      </c>
      <c r="Q9" s="93">
        <v>103</v>
      </c>
      <c r="R9">
        <f t="shared" si="0"/>
        <v>372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200</v>
      </c>
      <c r="E10" s="93">
        <v>94</v>
      </c>
      <c r="F10" s="93">
        <v>10</v>
      </c>
      <c r="G10" s="93">
        <v>2</v>
      </c>
      <c r="H10" s="93">
        <v>4</v>
      </c>
      <c r="I10" s="93">
        <v>45</v>
      </c>
      <c r="J10" s="93">
        <v>80</v>
      </c>
      <c r="K10" s="93">
        <v>45</v>
      </c>
      <c r="L10" s="93">
        <v>14</v>
      </c>
      <c r="M10" s="93">
        <v>17</v>
      </c>
      <c r="N10" s="93">
        <v>24</v>
      </c>
      <c r="O10" s="93">
        <v>40</v>
      </c>
      <c r="P10" s="93">
        <v>39</v>
      </c>
      <c r="Q10" s="93">
        <v>66</v>
      </c>
      <c r="R10">
        <f t="shared" si="0"/>
        <v>200</v>
      </c>
    </row>
    <row r="11" spans="1:18" ht="15.75">
      <c r="A11" s="108" t="s">
        <v>27</v>
      </c>
      <c r="B11" s="109"/>
      <c r="C11" s="110"/>
      <c r="D11" s="94">
        <v>2187</v>
      </c>
      <c r="E11" s="94">
        <v>1037</v>
      </c>
      <c r="F11" s="94">
        <v>171</v>
      </c>
      <c r="G11" s="94">
        <v>73</v>
      </c>
      <c r="H11" s="94">
        <v>110</v>
      </c>
      <c r="I11" s="94">
        <v>396</v>
      </c>
      <c r="J11" s="94">
        <v>862</v>
      </c>
      <c r="K11" s="94">
        <v>442</v>
      </c>
      <c r="L11" s="94">
        <v>158</v>
      </c>
      <c r="M11" s="94">
        <v>240</v>
      </c>
      <c r="N11" s="94">
        <v>241</v>
      </c>
      <c r="O11" s="94">
        <v>480</v>
      </c>
      <c r="P11" s="94">
        <v>398</v>
      </c>
      <c r="Q11" s="94">
        <v>670</v>
      </c>
      <c r="R11">
        <f t="shared" si="0"/>
        <v>2187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S13"/>
    </sheetView>
  </sheetViews>
  <sheetFormatPr defaultColWidth="9.00390625" defaultRowHeight="12.75"/>
  <cols>
    <col min="6" max="6" width="13.625" style="0" customWidth="1"/>
    <col min="7" max="7" width="15.00390625" style="0" customWidth="1"/>
    <col min="8" max="8" width="15.125" style="0" customWidth="1"/>
    <col min="9" max="10" width="16.375" style="0" customWidth="1"/>
    <col min="12" max="12" width="14.125" style="0" customWidth="1"/>
    <col min="13" max="13" width="14.75390625" style="0" customWidth="1"/>
    <col min="14" max="14" width="13.625" style="0" customWidth="1"/>
    <col min="15" max="15" width="17.125" style="0" customWidth="1"/>
    <col min="16" max="16" width="16.25390625" style="0" customWidth="1"/>
    <col min="17" max="17" width="17.75390625" style="0" customWidth="1"/>
  </cols>
  <sheetData>
    <row r="1" spans="1:17" ht="18">
      <c r="A1" s="114" t="s">
        <v>204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829</v>
      </c>
      <c r="E4" s="93">
        <v>413</v>
      </c>
      <c r="F4" s="93">
        <v>91</v>
      </c>
      <c r="G4" s="93">
        <v>42</v>
      </c>
      <c r="H4" s="93">
        <v>59</v>
      </c>
      <c r="I4" s="93">
        <v>189</v>
      </c>
      <c r="J4" s="93">
        <v>250</v>
      </c>
      <c r="K4" s="93">
        <v>115</v>
      </c>
      <c r="L4" s="93">
        <v>85</v>
      </c>
      <c r="M4" s="93">
        <v>82</v>
      </c>
      <c r="N4" s="93">
        <v>88</v>
      </c>
      <c r="O4" s="93">
        <v>176</v>
      </c>
      <c r="P4" s="93">
        <v>157</v>
      </c>
      <c r="Q4" s="93">
        <v>241</v>
      </c>
      <c r="R4">
        <f>SUM(L4:Q4)</f>
        <v>829</v>
      </c>
    </row>
    <row r="5" spans="1:18" ht="15">
      <c r="A5" s="73" t="s">
        <v>20</v>
      </c>
      <c r="B5" s="60" t="s">
        <v>21</v>
      </c>
      <c r="C5" s="73" t="s">
        <v>133</v>
      </c>
      <c r="D5" s="97">
        <v>149</v>
      </c>
      <c r="E5" s="97">
        <v>70</v>
      </c>
      <c r="F5" s="97">
        <v>13</v>
      </c>
      <c r="G5" s="97">
        <v>8</v>
      </c>
      <c r="H5" s="97">
        <v>9</v>
      </c>
      <c r="I5" s="97">
        <v>20</v>
      </c>
      <c r="J5" s="97">
        <v>78</v>
      </c>
      <c r="K5" s="97">
        <v>45</v>
      </c>
      <c r="L5" s="93">
        <v>8</v>
      </c>
      <c r="M5" s="93">
        <v>16</v>
      </c>
      <c r="N5" s="93">
        <v>19</v>
      </c>
      <c r="O5" s="93">
        <v>25</v>
      </c>
      <c r="P5" s="93">
        <v>33</v>
      </c>
      <c r="Q5" s="93">
        <v>48</v>
      </c>
      <c r="R5">
        <f>SUM(L5:Q5)</f>
        <v>149</v>
      </c>
    </row>
    <row r="6" spans="1:18" ht="15">
      <c r="A6" s="73" t="s">
        <v>22</v>
      </c>
      <c r="B6" s="60" t="s">
        <v>21</v>
      </c>
      <c r="C6" s="73" t="s">
        <v>133</v>
      </c>
      <c r="D6" s="93">
        <v>86</v>
      </c>
      <c r="E6" s="93">
        <v>38</v>
      </c>
      <c r="F6" s="93">
        <v>2</v>
      </c>
      <c r="G6" s="93">
        <v>1</v>
      </c>
      <c r="H6" s="93">
        <v>1</v>
      </c>
      <c r="I6" s="93">
        <v>5</v>
      </c>
      <c r="J6" s="93">
        <v>57</v>
      </c>
      <c r="K6" s="93">
        <v>30</v>
      </c>
      <c r="L6" s="93">
        <v>8</v>
      </c>
      <c r="M6" s="93">
        <v>10</v>
      </c>
      <c r="N6" s="93">
        <v>11</v>
      </c>
      <c r="O6" s="93">
        <v>11</v>
      </c>
      <c r="P6" s="93">
        <v>15</v>
      </c>
      <c r="Q6" s="93">
        <v>31</v>
      </c>
      <c r="R6">
        <f aca="true" t="shared" si="0" ref="R6:R11">SUM(L6:Q6)</f>
        <v>86</v>
      </c>
    </row>
    <row r="7" spans="1:18" ht="15">
      <c r="A7" s="73" t="s">
        <v>23</v>
      </c>
      <c r="B7" s="60" t="s">
        <v>21</v>
      </c>
      <c r="C7" s="73" t="s">
        <v>133</v>
      </c>
      <c r="D7" s="93">
        <v>325</v>
      </c>
      <c r="E7" s="93">
        <v>143</v>
      </c>
      <c r="F7" s="93">
        <v>16</v>
      </c>
      <c r="G7" s="93">
        <v>5</v>
      </c>
      <c r="H7" s="93">
        <v>16</v>
      </c>
      <c r="I7" s="93">
        <v>62</v>
      </c>
      <c r="J7" s="93">
        <v>130</v>
      </c>
      <c r="K7" s="93">
        <v>70</v>
      </c>
      <c r="L7" s="93">
        <v>26</v>
      </c>
      <c r="M7" s="93">
        <v>28</v>
      </c>
      <c r="N7" s="93">
        <v>21</v>
      </c>
      <c r="O7" s="93">
        <v>65</v>
      </c>
      <c r="P7" s="93">
        <v>56</v>
      </c>
      <c r="Q7" s="93">
        <v>129</v>
      </c>
      <c r="R7">
        <f t="shared" si="0"/>
        <v>325</v>
      </c>
    </row>
    <row r="8" spans="1:18" ht="15">
      <c r="A8" s="73" t="s">
        <v>24</v>
      </c>
      <c r="B8" s="60" t="s">
        <v>21</v>
      </c>
      <c r="C8" s="73" t="s">
        <v>133</v>
      </c>
      <c r="D8" s="93">
        <v>205</v>
      </c>
      <c r="E8" s="93">
        <v>84</v>
      </c>
      <c r="F8" s="93">
        <v>12</v>
      </c>
      <c r="G8" s="93">
        <v>3</v>
      </c>
      <c r="H8" s="93">
        <v>13</v>
      </c>
      <c r="I8" s="93">
        <v>13</v>
      </c>
      <c r="J8" s="93">
        <v>124</v>
      </c>
      <c r="K8" s="93">
        <v>70</v>
      </c>
      <c r="L8" s="93">
        <v>16</v>
      </c>
      <c r="M8" s="93">
        <v>31</v>
      </c>
      <c r="N8" s="93">
        <v>20</v>
      </c>
      <c r="O8" s="93">
        <v>44</v>
      </c>
      <c r="P8" s="93">
        <v>46</v>
      </c>
      <c r="Q8" s="93">
        <v>48</v>
      </c>
      <c r="R8">
        <f t="shared" si="0"/>
        <v>205</v>
      </c>
    </row>
    <row r="9" spans="1:18" ht="15">
      <c r="A9" s="73" t="s">
        <v>25</v>
      </c>
      <c r="B9" s="60" t="s">
        <v>18</v>
      </c>
      <c r="C9" s="73" t="s">
        <v>133</v>
      </c>
      <c r="D9" s="93">
        <v>362</v>
      </c>
      <c r="E9" s="93">
        <v>175</v>
      </c>
      <c r="F9" s="93">
        <v>17</v>
      </c>
      <c r="G9" s="93">
        <v>6</v>
      </c>
      <c r="H9" s="93">
        <v>8</v>
      </c>
      <c r="I9" s="93">
        <v>70</v>
      </c>
      <c r="J9" s="93">
        <v>140</v>
      </c>
      <c r="K9" s="93">
        <v>69</v>
      </c>
      <c r="L9" s="93">
        <v>21</v>
      </c>
      <c r="M9" s="93">
        <v>48</v>
      </c>
      <c r="N9" s="93">
        <v>35</v>
      </c>
      <c r="O9" s="93">
        <v>75</v>
      </c>
      <c r="P9" s="93">
        <v>77</v>
      </c>
      <c r="Q9" s="93">
        <v>106</v>
      </c>
      <c r="R9">
        <f t="shared" si="0"/>
        <v>362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201</v>
      </c>
      <c r="E10" s="93">
        <v>98</v>
      </c>
      <c r="F10" s="93">
        <v>8</v>
      </c>
      <c r="G10" s="93">
        <v>3</v>
      </c>
      <c r="H10" s="93">
        <v>4</v>
      </c>
      <c r="I10" s="93">
        <v>44</v>
      </c>
      <c r="J10" s="93">
        <v>78</v>
      </c>
      <c r="K10" s="93">
        <v>44</v>
      </c>
      <c r="L10" s="93">
        <v>16</v>
      </c>
      <c r="M10" s="93">
        <v>26</v>
      </c>
      <c r="N10" s="93">
        <v>15</v>
      </c>
      <c r="O10" s="93">
        <v>35</v>
      </c>
      <c r="P10" s="93">
        <v>44</v>
      </c>
      <c r="Q10" s="93">
        <v>65</v>
      </c>
      <c r="R10">
        <f t="shared" si="0"/>
        <v>201</v>
      </c>
    </row>
    <row r="11" spans="1:18" ht="15.75">
      <c r="A11" s="108" t="s">
        <v>27</v>
      </c>
      <c r="B11" s="109"/>
      <c r="C11" s="110"/>
      <c r="D11" s="94">
        <v>2157</v>
      </c>
      <c r="E11" s="94">
        <v>1021</v>
      </c>
      <c r="F11" s="94">
        <v>159</v>
      </c>
      <c r="G11" s="94">
        <v>68</v>
      </c>
      <c r="H11" s="94">
        <v>110</v>
      </c>
      <c r="I11" s="94">
        <v>403</v>
      </c>
      <c r="J11" s="94">
        <v>857</v>
      </c>
      <c r="K11" s="94">
        <v>443</v>
      </c>
      <c r="L11" s="94">
        <v>180</v>
      </c>
      <c r="M11" s="94">
        <v>241</v>
      </c>
      <c r="N11" s="94">
        <v>209</v>
      </c>
      <c r="O11" s="94">
        <v>431</v>
      </c>
      <c r="P11" s="94">
        <v>428</v>
      </c>
      <c r="Q11" s="94">
        <v>668</v>
      </c>
      <c r="R11">
        <f t="shared" si="0"/>
        <v>2157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14.00390625" style="0" customWidth="1"/>
    <col min="2" max="2" width="4.625" style="0" customWidth="1"/>
    <col min="3" max="3" width="10.2539062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1590</v>
      </c>
      <c r="E2" s="1">
        <v>792</v>
      </c>
      <c r="F2" s="1">
        <f aca="true" t="shared" si="0" ref="F2:F9">D2-E2</f>
        <v>798</v>
      </c>
      <c r="G2" s="1">
        <v>107</v>
      </c>
      <c r="H2" s="1">
        <f aca="true" t="shared" si="1" ref="H2:H9">G2-I2</f>
        <v>58</v>
      </c>
      <c r="I2" s="1">
        <v>49</v>
      </c>
      <c r="J2" s="1">
        <v>42</v>
      </c>
      <c r="K2" s="1">
        <v>100</v>
      </c>
      <c r="L2" s="1">
        <v>117</v>
      </c>
      <c r="M2" s="1">
        <v>112</v>
      </c>
      <c r="N2" s="1">
        <v>147</v>
      </c>
      <c r="O2" s="1">
        <v>278</v>
      </c>
      <c r="P2" s="1">
        <v>283</v>
      </c>
      <c r="Q2" s="1">
        <v>653</v>
      </c>
    </row>
    <row r="3" spans="1:17" ht="12.75">
      <c r="A3" s="7" t="s">
        <v>20</v>
      </c>
      <c r="B3" s="1" t="s">
        <v>21</v>
      </c>
      <c r="C3" s="16"/>
      <c r="D3" s="1">
        <v>201</v>
      </c>
      <c r="E3" s="1">
        <v>83</v>
      </c>
      <c r="F3" s="1">
        <f t="shared" si="0"/>
        <v>118</v>
      </c>
      <c r="G3" s="1">
        <v>5</v>
      </c>
      <c r="H3" s="1">
        <f t="shared" si="1"/>
        <v>4</v>
      </c>
      <c r="I3" s="1">
        <v>1</v>
      </c>
      <c r="J3" s="1">
        <v>2</v>
      </c>
      <c r="K3" s="1">
        <v>10</v>
      </c>
      <c r="L3" s="1">
        <v>11</v>
      </c>
      <c r="M3" s="1">
        <v>8</v>
      </c>
      <c r="N3" s="1">
        <v>19</v>
      </c>
      <c r="O3" s="1">
        <v>42</v>
      </c>
      <c r="P3" s="1">
        <v>39</v>
      </c>
      <c r="Q3" s="1">
        <v>82</v>
      </c>
    </row>
    <row r="4" spans="1:17" ht="12.75">
      <c r="A4" s="7" t="s">
        <v>22</v>
      </c>
      <c r="B4" s="1" t="s">
        <v>21</v>
      </c>
      <c r="C4" s="16"/>
      <c r="D4" s="1">
        <v>181</v>
      </c>
      <c r="E4" s="1">
        <v>75</v>
      </c>
      <c r="F4" s="1">
        <f t="shared" si="0"/>
        <v>106</v>
      </c>
      <c r="G4" s="1">
        <v>8</v>
      </c>
      <c r="H4" s="1">
        <f t="shared" si="1"/>
        <v>5</v>
      </c>
      <c r="I4" s="1">
        <v>3</v>
      </c>
      <c r="J4" s="1">
        <v>1</v>
      </c>
      <c r="K4" s="1">
        <v>9</v>
      </c>
      <c r="L4" s="1">
        <v>9</v>
      </c>
      <c r="M4" s="1">
        <v>12</v>
      </c>
      <c r="N4" s="1">
        <v>14</v>
      </c>
      <c r="O4" s="1">
        <v>24</v>
      </c>
      <c r="P4" s="1">
        <v>31</v>
      </c>
      <c r="Q4" s="1">
        <v>91</v>
      </c>
    </row>
    <row r="5" spans="1:17" ht="12.75">
      <c r="A5" s="7" t="s">
        <v>23</v>
      </c>
      <c r="B5" s="1" t="s">
        <v>21</v>
      </c>
      <c r="C5" s="16"/>
      <c r="D5" s="1">
        <v>632</v>
      </c>
      <c r="E5" s="1">
        <v>259</v>
      </c>
      <c r="F5" s="1">
        <f t="shared" si="0"/>
        <v>373</v>
      </c>
      <c r="G5" s="1">
        <v>36</v>
      </c>
      <c r="H5" s="1">
        <f t="shared" si="1"/>
        <v>28</v>
      </c>
      <c r="I5" s="1">
        <v>8</v>
      </c>
      <c r="J5" s="1">
        <v>14</v>
      </c>
      <c r="K5" s="1">
        <v>16</v>
      </c>
      <c r="L5" s="1">
        <v>32</v>
      </c>
      <c r="M5" s="1">
        <v>41</v>
      </c>
      <c r="N5" s="1">
        <v>51</v>
      </c>
      <c r="O5" s="1">
        <v>96</v>
      </c>
      <c r="P5" s="1">
        <v>107</v>
      </c>
      <c r="Q5" s="1">
        <v>305</v>
      </c>
    </row>
    <row r="6" spans="1:17" ht="12.75">
      <c r="A6" s="7" t="s">
        <v>24</v>
      </c>
      <c r="B6" s="1" t="s">
        <v>21</v>
      </c>
      <c r="C6" s="16"/>
      <c r="D6" s="1">
        <v>350</v>
      </c>
      <c r="E6" s="1">
        <v>161</v>
      </c>
      <c r="F6" s="1">
        <f t="shared" si="0"/>
        <v>189</v>
      </c>
      <c r="G6" s="1">
        <v>21</v>
      </c>
      <c r="H6" s="1">
        <f t="shared" si="1"/>
        <v>15</v>
      </c>
      <c r="I6" s="1">
        <v>6</v>
      </c>
      <c r="J6" s="1">
        <v>10</v>
      </c>
      <c r="K6" s="1">
        <v>11</v>
      </c>
      <c r="L6" s="1">
        <v>19</v>
      </c>
      <c r="M6" s="1">
        <v>29</v>
      </c>
      <c r="N6" s="1">
        <v>41</v>
      </c>
      <c r="O6" s="1">
        <v>52</v>
      </c>
      <c r="P6" s="1">
        <v>60</v>
      </c>
      <c r="Q6" s="1">
        <v>149</v>
      </c>
    </row>
    <row r="7" spans="1:17" ht="12.75">
      <c r="A7" s="7" t="s">
        <v>25</v>
      </c>
      <c r="B7" s="1" t="s">
        <v>21</v>
      </c>
      <c r="C7" s="16"/>
      <c r="D7" s="1">
        <v>661</v>
      </c>
      <c r="E7" s="1">
        <v>319</v>
      </c>
      <c r="F7" s="1">
        <f t="shared" si="0"/>
        <v>342</v>
      </c>
      <c r="G7" s="1">
        <v>36</v>
      </c>
      <c r="H7" s="1">
        <f t="shared" si="1"/>
        <v>24</v>
      </c>
      <c r="I7" s="1">
        <v>12</v>
      </c>
      <c r="J7" s="1">
        <v>11</v>
      </c>
      <c r="K7" s="1">
        <v>34</v>
      </c>
      <c r="L7" s="1">
        <v>27</v>
      </c>
      <c r="M7" s="1">
        <v>62</v>
      </c>
      <c r="N7" s="1">
        <v>53</v>
      </c>
      <c r="O7" s="1">
        <v>80</v>
      </c>
      <c r="P7" s="1">
        <v>103</v>
      </c>
      <c r="Q7" s="1">
        <v>336</v>
      </c>
    </row>
    <row r="8" spans="1:17" ht="12.75">
      <c r="A8" s="9" t="s">
        <v>26</v>
      </c>
      <c r="B8" s="1" t="s">
        <v>21</v>
      </c>
      <c r="C8" s="16"/>
      <c r="D8" s="1">
        <v>353</v>
      </c>
      <c r="E8" s="1">
        <v>164</v>
      </c>
      <c r="F8" s="1">
        <f t="shared" si="0"/>
        <v>189</v>
      </c>
      <c r="G8" s="1">
        <v>14</v>
      </c>
      <c r="H8" s="1">
        <f t="shared" si="1"/>
        <v>9</v>
      </c>
      <c r="I8" s="1">
        <v>5</v>
      </c>
      <c r="J8" s="1">
        <v>5</v>
      </c>
      <c r="K8" s="1">
        <v>16</v>
      </c>
      <c r="L8" s="1">
        <v>23</v>
      </c>
      <c r="M8" s="1">
        <v>38</v>
      </c>
      <c r="N8" s="1">
        <v>28</v>
      </c>
      <c r="O8" s="1">
        <v>59</v>
      </c>
      <c r="P8" s="1">
        <v>50</v>
      </c>
      <c r="Q8" s="1">
        <v>155</v>
      </c>
    </row>
    <row r="9" spans="1:17" ht="12.75">
      <c r="A9" s="11" t="s">
        <v>27</v>
      </c>
      <c r="D9" s="1">
        <f>SUM(D2:D8)</f>
        <v>3968</v>
      </c>
      <c r="E9" s="1">
        <f>SUM(E2:E8)</f>
        <v>1853</v>
      </c>
      <c r="F9" s="1">
        <f t="shared" si="0"/>
        <v>2115</v>
      </c>
      <c r="G9" s="1">
        <f>SUM(G2:G8)</f>
        <v>227</v>
      </c>
      <c r="H9" s="1">
        <f t="shared" si="1"/>
        <v>143</v>
      </c>
      <c r="I9" s="1">
        <f aca="true" t="shared" si="2" ref="I9:Q9">SUM(I2:I8)</f>
        <v>84</v>
      </c>
      <c r="J9" s="1">
        <f t="shared" si="2"/>
        <v>85</v>
      </c>
      <c r="K9" s="1">
        <f t="shared" si="2"/>
        <v>196</v>
      </c>
      <c r="L9" s="1">
        <f t="shared" si="2"/>
        <v>238</v>
      </c>
      <c r="M9" s="1">
        <f t="shared" si="2"/>
        <v>302</v>
      </c>
      <c r="N9" s="1">
        <f t="shared" si="2"/>
        <v>353</v>
      </c>
      <c r="O9" s="1">
        <f t="shared" si="2"/>
        <v>631</v>
      </c>
      <c r="P9" s="1">
        <f t="shared" si="2"/>
        <v>673</v>
      </c>
      <c r="Q9" s="1">
        <f t="shared" si="2"/>
        <v>1771</v>
      </c>
    </row>
    <row r="11" ht="12.75">
      <c r="A11" t="s">
        <v>70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:R11"/>
    </sheetView>
  </sheetViews>
  <sheetFormatPr defaultColWidth="9.00390625" defaultRowHeight="12.75"/>
  <cols>
    <col min="4" max="4" width="13.375" style="0" customWidth="1"/>
    <col min="5" max="5" width="14.625" style="0" customWidth="1"/>
    <col min="6" max="6" width="14.375" style="0" customWidth="1"/>
    <col min="7" max="7" width="15.625" style="0" customWidth="1"/>
    <col min="8" max="8" width="18.875" style="0" customWidth="1"/>
    <col min="9" max="9" width="16.25390625" style="0" customWidth="1"/>
    <col min="10" max="10" width="13.25390625" style="0" customWidth="1"/>
    <col min="12" max="12" width="16.75390625" style="0" customWidth="1"/>
    <col min="13" max="14" width="14.875" style="0" customWidth="1"/>
    <col min="15" max="15" width="16.125" style="0" customWidth="1"/>
    <col min="16" max="16" width="15.25390625" style="0" customWidth="1"/>
    <col min="17" max="17" width="16.75390625" style="0" customWidth="1"/>
  </cols>
  <sheetData>
    <row r="1" spans="1:17" ht="18">
      <c r="A1" s="114" t="s">
        <v>205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827</v>
      </c>
      <c r="E4" s="93">
        <v>398</v>
      </c>
      <c r="F4" s="93">
        <v>96</v>
      </c>
      <c r="G4" s="93">
        <v>41</v>
      </c>
      <c r="H4" s="93">
        <v>67</v>
      </c>
      <c r="I4" s="93">
        <v>185</v>
      </c>
      <c r="J4" s="93">
        <v>256</v>
      </c>
      <c r="K4" s="93">
        <v>119</v>
      </c>
      <c r="L4" s="93">
        <v>63</v>
      </c>
      <c r="M4" s="93">
        <v>120</v>
      </c>
      <c r="N4" s="93">
        <v>83</v>
      </c>
      <c r="O4" s="93">
        <v>154</v>
      </c>
      <c r="P4" s="93">
        <v>169</v>
      </c>
      <c r="Q4" s="93">
        <v>238</v>
      </c>
      <c r="R4">
        <f>SUM(L4:Q4)</f>
        <v>827</v>
      </c>
    </row>
    <row r="5" spans="1:18" ht="15">
      <c r="A5" s="73" t="s">
        <v>20</v>
      </c>
      <c r="B5" s="60" t="s">
        <v>21</v>
      </c>
      <c r="C5" s="73" t="s">
        <v>133</v>
      </c>
      <c r="D5" s="97">
        <v>151</v>
      </c>
      <c r="E5" s="97">
        <v>68</v>
      </c>
      <c r="F5" s="97">
        <v>13</v>
      </c>
      <c r="G5" s="97">
        <v>8</v>
      </c>
      <c r="H5" s="97">
        <v>8</v>
      </c>
      <c r="I5" s="97">
        <v>19</v>
      </c>
      <c r="J5" s="97">
        <v>81</v>
      </c>
      <c r="K5" s="97">
        <v>46</v>
      </c>
      <c r="L5" s="93">
        <v>7</v>
      </c>
      <c r="M5" s="93">
        <v>22</v>
      </c>
      <c r="N5" s="93">
        <v>16</v>
      </c>
      <c r="O5" s="93">
        <v>21</v>
      </c>
      <c r="P5" s="93">
        <v>39</v>
      </c>
      <c r="Q5" s="93">
        <v>46</v>
      </c>
      <c r="R5">
        <f>SUM(L5:Q5)</f>
        <v>151</v>
      </c>
    </row>
    <row r="6" spans="1:18" ht="15">
      <c r="A6" s="73" t="s">
        <v>22</v>
      </c>
      <c r="B6" s="60" t="s">
        <v>21</v>
      </c>
      <c r="C6" s="73" t="s">
        <v>133</v>
      </c>
      <c r="D6" s="93">
        <v>85</v>
      </c>
      <c r="E6" s="93">
        <v>37</v>
      </c>
      <c r="F6" s="93">
        <v>2</v>
      </c>
      <c r="G6" s="93">
        <v>1</v>
      </c>
      <c r="H6" s="93">
        <v>1</v>
      </c>
      <c r="I6" s="93">
        <v>5</v>
      </c>
      <c r="J6" s="93">
        <v>57</v>
      </c>
      <c r="K6" s="93">
        <v>32</v>
      </c>
      <c r="L6" s="93">
        <v>9</v>
      </c>
      <c r="M6" s="93">
        <v>8</v>
      </c>
      <c r="N6" s="93">
        <v>12</v>
      </c>
      <c r="O6" s="93">
        <v>9</v>
      </c>
      <c r="P6" s="93">
        <v>17</v>
      </c>
      <c r="Q6" s="93">
        <v>30</v>
      </c>
      <c r="R6">
        <f aca="true" t="shared" si="0" ref="R6:R11">SUM(L6:Q6)</f>
        <v>85</v>
      </c>
    </row>
    <row r="7" spans="1:18" ht="15">
      <c r="A7" s="73" t="s">
        <v>23</v>
      </c>
      <c r="B7" s="60" t="s">
        <v>21</v>
      </c>
      <c r="C7" s="73" t="s">
        <v>133</v>
      </c>
      <c r="D7" s="93">
        <v>331</v>
      </c>
      <c r="E7" s="93">
        <v>145</v>
      </c>
      <c r="F7" s="93">
        <v>19</v>
      </c>
      <c r="G7" s="93">
        <v>7</v>
      </c>
      <c r="H7" s="93">
        <v>17</v>
      </c>
      <c r="I7" s="93">
        <v>64</v>
      </c>
      <c r="J7" s="93">
        <v>133</v>
      </c>
      <c r="K7" s="93">
        <v>70</v>
      </c>
      <c r="L7" s="93">
        <v>22</v>
      </c>
      <c r="M7" s="93">
        <v>46</v>
      </c>
      <c r="N7" s="93">
        <v>17</v>
      </c>
      <c r="O7" s="93">
        <v>55</v>
      </c>
      <c r="P7" s="93">
        <v>58</v>
      </c>
      <c r="Q7" s="93">
        <v>133</v>
      </c>
      <c r="R7">
        <f t="shared" si="0"/>
        <v>331</v>
      </c>
    </row>
    <row r="8" spans="1:18" ht="15">
      <c r="A8" s="73" t="s">
        <v>24</v>
      </c>
      <c r="B8" s="60" t="s">
        <v>21</v>
      </c>
      <c r="C8" s="73" t="s">
        <v>133</v>
      </c>
      <c r="D8" s="93">
        <v>202</v>
      </c>
      <c r="E8" s="93">
        <v>82</v>
      </c>
      <c r="F8" s="93">
        <v>8</v>
      </c>
      <c r="G8" s="93">
        <v>3</v>
      </c>
      <c r="H8" s="93">
        <v>11</v>
      </c>
      <c r="I8" s="93">
        <v>13</v>
      </c>
      <c r="J8" s="93">
        <v>122</v>
      </c>
      <c r="K8" s="93">
        <v>71</v>
      </c>
      <c r="L8" s="93">
        <v>12</v>
      </c>
      <c r="M8" s="93">
        <v>31</v>
      </c>
      <c r="N8" s="93">
        <v>23</v>
      </c>
      <c r="O8" s="93">
        <v>37</v>
      </c>
      <c r="P8" s="93">
        <v>50</v>
      </c>
      <c r="Q8" s="93">
        <v>49</v>
      </c>
      <c r="R8">
        <f t="shared" si="0"/>
        <v>202</v>
      </c>
    </row>
    <row r="9" spans="1:18" ht="15">
      <c r="A9" s="73" t="s">
        <v>25</v>
      </c>
      <c r="B9" s="60" t="s">
        <v>18</v>
      </c>
      <c r="C9" s="73" t="s">
        <v>133</v>
      </c>
      <c r="D9" s="93">
        <v>359</v>
      </c>
      <c r="E9" s="93">
        <v>169</v>
      </c>
      <c r="F9" s="93">
        <v>22</v>
      </c>
      <c r="G9" s="93">
        <v>9</v>
      </c>
      <c r="H9" s="93">
        <v>12</v>
      </c>
      <c r="I9" s="93">
        <v>70</v>
      </c>
      <c r="J9" s="93">
        <v>143</v>
      </c>
      <c r="K9" s="93">
        <v>73</v>
      </c>
      <c r="L9" s="93">
        <v>32</v>
      </c>
      <c r="M9" s="93">
        <v>40</v>
      </c>
      <c r="N9" s="93">
        <v>40</v>
      </c>
      <c r="O9" s="93">
        <v>63</v>
      </c>
      <c r="P9" s="93">
        <v>77</v>
      </c>
      <c r="Q9" s="93">
        <v>107</v>
      </c>
      <c r="R9">
        <f t="shared" si="0"/>
        <v>359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208</v>
      </c>
      <c r="E10" s="93">
        <v>96</v>
      </c>
      <c r="F10" s="93">
        <v>6</v>
      </c>
      <c r="G10" s="93">
        <v>2</v>
      </c>
      <c r="H10" s="93">
        <v>4</v>
      </c>
      <c r="I10" s="93">
        <v>45</v>
      </c>
      <c r="J10" s="93">
        <v>87</v>
      </c>
      <c r="K10" s="93">
        <v>53</v>
      </c>
      <c r="L10" s="93">
        <v>22</v>
      </c>
      <c r="M10" s="93">
        <v>28</v>
      </c>
      <c r="N10" s="93">
        <v>13</v>
      </c>
      <c r="O10" s="93">
        <v>35</v>
      </c>
      <c r="P10" s="93">
        <v>43</v>
      </c>
      <c r="Q10" s="93">
        <v>67</v>
      </c>
      <c r="R10">
        <f t="shared" si="0"/>
        <v>208</v>
      </c>
    </row>
    <row r="11" spans="1:18" ht="15.75">
      <c r="A11" s="108" t="s">
        <v>27</v>
      </c>
      <c r="B11" s="109"/>
      <c r="C11" s="110"/>
      <c r="D11" s="94">
        <v>2163</v>
      </c>
      <c r="E11" s="94">
        <v>995</v>
      </c>
      <c r="F11" s="94">
        <v>166</v>
      </c>
      <c r="G11" s="94">
        <v>71</v>
      </c>
      <c r="H11" s="94">
        <v>120</v>
      </c>
      <c r="I11" s="94">
        <v>401</v>
      </c>
      <c r="J11" s="94">
        <v>879</v>
      </c>
      <c r="K11" s="94">
        <v>464</v>
      </c>
      <c r="L11" s="94">
        <v>167</v>
      </c>
      <c r="M11" s="94">
        <v>295</v>
      </c>
      <c r="N11" s="94">
        <v>204</v>
      </c>
      <c r="O11" s="94">
        <v>374</v>
      </c>
      <c r="P11" s="94">
        <v>453</v>
      </c>
      <c r="Q11" s="94">
        <v>670</v>
      </c>
      <c r="R11">
        <f t="shared" si="0"/>
        <v>2163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" sqref="A1:R12"/>
    </sheetView>
  </sheetViews>
  <sheetFormatPr defaultColWidth="9.00390625" defaultRowHeight="12.75"/>
  <cols>
    <col min="4" max="4" width="11.375" style="0" customWidth="1"/>
    <col min="6" max="6" width="15.375" style="0" customWidth="1"/>
    <col min="7" max="7" width="14.125" style="0" customWidth="1"/>
    <col min="8" max="8" width="18.125" style="0" customWidth="1"/>
    <col min="9" max="9" width="13.125" style="0" customWidth="1"/>
    <col min="12" max="12" width="14.125" style="0" customWidth="1"/>
    <col min="13" max="13" width="14.375" style="0" customWidth="1"/>
    <col min="14" max="14" width="13.25390625" style="0" customWidth="1"/>
    <col min="15" max="16" width="14.125" style="0" customWidth="1"/>
    <col min="17" max="17" width="15.625" style="0" customWidth="1"/>
  </cols>
  <sheetData>
    <row r="1" spans="1:17" ht="18">
      <c r="A1" s="114" t="s">
        <v>206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831</v>
      </c>
      <c r="E4" s="93">
        <v>396</v>
      </c>
      <c r="F4" s="93">
        <v>89</v>
      </c>
      <c r="G4" s="93">
        <v>35</v>
      </c>
      <c r="H4" s="93">
        <v>64</v>
      </c>
      <c r="I4" s="93">
        <v>186</v>
      </c>
      <c r="J4" s="93">
        <v>254</v>
      </c>
      <c r="K4" s="93">
        <v>116</v>
      </c>
      <c r="L4" s="93">
        <v>49</v>
      </c>
      <c r="M4" s="93">
        <v>123</v>
      </c>
      <c r="N4" s="93">
        <v>96</v>
      </c>
      <c r="O4" s="93">
        <v>141</v>
      </c>
      <c r="P4" s="93">
        <v>177</v>
      </c>
      <c r="Q4" s="93">
        <v>245</v>
      </c>
      <c r="R4">
        <f>SUM(L4:Q4)</f>
        <v>831</v>
      </c>
    </row>
    <row r="5" spans="1:18" ht="15">
      <c r="A5" s="73" t="s">
        <v>20</v>
      </c>
      <c r="B5" s="60" t="s">
        <v>21</v>
      </c>
      <c r="C5" s="73" t="s">
        <v>133</v>
      </c>
      <c r="D5" s="97">
        <v>147</v>
      </c>
      <c r="E5" s="97">
        <v>70</v>
      </c>
      <c r="F5" s="97">
        <v>10</v>
      </c>
      <c r="G5" s="97">
        <v>8</v>
      </c>
      <c r="H5" s="97">
        <v>9</v>
      </c>
      <c r="I5" s="97">
        <v>20</v>
      </c>
      <c r="J5" s="97">
        <v>74</v>
      </c>
      <c r="K5" s="97">
        <v>42</v>
      </c>
      <c r="L5" s="93">
        <v>7</v>
      </c>
      <c r="M5" s="93">
        <v>16</v>
      </c>
      <c r="N5" s="93">
        <v>15</v>
      </c>
      <c r="O5" s="93">
        <v>25</v>
      </c>
      <c r="P5" s="93">
        <v>37</v>
      </c>
      <c r="Q5" s="93">
        <v>47</v>
      </c>
      <c r="R5">
        <f>SUM(L5:Q5)</f>
        <v>147</v>
      </c>
    </row>
    <row r="6" spans="1:18" ht="15">
      <c r="A6" s="73" t="s">
        <v>22</v>
      </c>
      <c r="B6" s="60" t="s">
        <v>21</v>
      </c>
      <c r="C6" s="73" t="s">
        <v>133</v>
      </c>
      <c r="D6" s="93">
        <v>89</v>
      </c>
      <c r="E6" s="93">
        <v>41</v>
      </c>
      <c r="F6" s="93">
        <v>5</v>
      </c>
      <c r="G6" s="93">
        <v>3</v>
      </c>
      <c r="H6" s="93">
        <v>2</v>
      </c>
      <c r="I6" s="93">
        <v>6</v>
      </c>
      <c r="J6" s="93">
        <v>60</v>
      </c>
      <c r="K6" s="93">
        <v>31</v>
      </c>
      <c r="L6" s="93">
        <v>9</v>
      </c>
      <c r="M6" s="93">
        <v>15</v>
      </c>
      <c r="N6" s="93">
        <v>9</v>
      </c>
      <c r="O6" s="93">
        <v>9</v>
      </c>
      <c r="P6" s="93">
        <v>17</v>
      </c>
      <c r="Q6" s="93">
        <v>30</v>
      </c>
      <c r="R6">
        <f aca="true" t="shared" si="0" ref="R6:R11">SUM(L6:Q6)</f>
        <v>89</v>
      </c>
    </row>
    <row r="7" spans="1:18" ht="15">
      <c r="A7" s="73" t="s">
        <v>23</v>
      </c>
      <c r="B7" s="60" t="s">
        <v>21</v>
      </c>
      <c r="C7" s="73" t="s">
        <v>133</v>
      </c>
      <c r="D7" s="93">
        <v>339</v>
      </c>
      <c r="E7" s="93">
        <v>146</v>
      </c>
      <c r="F7" s="93">
        <v>23</v>
      </c>
      <c r="G7" s="93">
        <v>11</v>
      </c>
      <c r="H7" s="93">
        <v>18</v>
      </c>
      <c r="I7" s="93">
        <v>67</v>
      </c>
      <c r="J7" s="93">
        <v>137</v>
      </c>
      <c r="K7" s="93">
        <v>72</v>
      </c>
      <c r="L7" s="93">
        <v>25</v>
      </c>
      <c r="M7" s="93">
        <v>43</v>
      </c>
      <c r="N7" s="93">
        <v>25</v>
      </c>
      <c r="O7" s="93">
        <v>42</v>
      </c>
      <c r="P7" s="93">
        <v>70</v>
      </c>
      <c r="Q7" s="93">
        <v>134</v>
      </c>
      <c r="R7">
        <f t="shared" si="0"/>
        <v>339</v>
      </c>
    </row>
    <row r="8" spans="1:18" ht="15">
      <c r="A8" s="73" t="s">
        <v>24</v>
      </c>
      <c r="B8" s="60" t="s">
        <v>21</v>
      </c>
      <c r="C8" s="73" t="s">
        <v>133</v>
      </c>
      <c r="D8" s="93">
        <v>205</v>
      </c>
      <c r="E8" s="93">
        <v>86</v>
      </c>
      <c r="F8" s="93">
        <v>13</v>
      </c>
      <c r="G8" s="93">
        <v>4</v>
      </c>
      <c r="H8" s="93">
        <v>11</v>
      </c>
      <c r="I8" s="93">
        <v>11</v>
      </c>
      <c r="J8" s="93">
        <v>126</v>
      </c>
      <c r="K8" s="93">
        <v>74</v>
      </c>
      <c r="L8" s="93">
        <v>18</v>
      </c>
      <c r="M8" s="93">
        <v>27</v>
      </c>
      <c r="N8" s="93">
        <v>25</v>
      </c>
      <c r="O8" s="93">
        <v>35</v>
      </c>
      <c r="P8" s="93">
        <v>52</v>
      </c>
      <c r="Q8" s="93">
        <v>48</v>
      </c>
      <c r="R8">
        <f t="shared" si="0"/>
        <v>205</v>
      </c>
    </row>
    <row r="9" spans="1:18" ht="15">
      <c r="A9" s="73" t="s">
        <v>25</v>
      </c>
      <c r="B9" s="60" t="s">
        <v>18</v>
      </c>
      <c r="C9" s="73" t="s">
        <v>133</v>
      </c>
      <c r="D9" s="93">
        <v>370</v>
      </c>
      <c r="E9" s="93">
        <v>175</v>
      </c>
      <c r="F9" s="93">
        <v>26</v>
      </c>
      <c r="G9" s="93">
        <v>12</v>
      </c>
      <c r="H9" s="93">
        <v>13</v>
      </c>
      <c r="I9" s="93">
        <v>73</v>
      </c>
      <c r="J9" s="93">
        <v>148</v>
      </c>
      <c r="K9" s="93">
        <v>72</v>
      </c>
      <c r="L9" s="93">
        <v>31</v>
      </c>
      <c r="M9" s="93">
        <v>49</v>
      </c>
      <c r="N9" s="93">
        <v>44</v>
      </c>
      <c r="O9" s="93">
        <v>54</v>
      </c>
      <c r="P9" s="93">
        <v>86</v>
      </c>
      <c r="Q9" s="93">
        <v>106</v>
      </c>
      <c r="R9">
        <f t="shared" si="0"/>
        <v>370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216</v>
      </c>
      <c r="E10" s="93">
        <v>102</v>
      </c>
      <c r="F10" s="93">
        <v>8</v>
      </c>
      <c r="G10" s="93">
        <v>3</v>
      </c>
      <c r="H10" s="93">
        <v>4</v>
      </c>
      <c r="I10" s="93">
        <v>45</v>
      </c>
      <c r="J10" s="93">
        <v>89</v>
      </c>
      <c r="K10" s="93">
        <v>58</v>
      </c>
      <c r="L10" s="93">
        <v>19</v>
      </c>
      <c r="M10" s="93">
        <v>35</v>
      </c>
      <c r="N10" s="93">
        <v>19</v>
      </c>
      <c r="O10" s="93">
        <v>35</v>
      </c>
      <c r="P10" s="93">
        <v>42</v>
      </c>
      <c r="Q10" s="93">
        <v>66</v>
      </c>
      <c r="R10">
        <f t="shared" si="0"/>
        <v>216</v>
      </c>
    </row>
    <row r="11" spans="1:18" ht="15.75">
      <c r="A11" s="108" t="s">
        <v>27</v>
      </c>
      <c r="B11" s="109"/>
      <c r="C11" s="110"/>
      <c r="D11" s="94">
        <v>2197</v>
      </c>
      <c r="E11" s="94">
        <v>1016</v>
      </c>
      <c r="F11" s="94">
        <v>174</v>
      </c>
      <c r="G11" s="94">
        <v>76</v>
      </c>
      <c r="H11" s="94">
        <v>121</v>
      </c>
      <c r="I11" s="94">
        <v>408</v>
      </c>
      <c r="J11" s="94">
        <v>888</v>
      </c>
      <c r="K11" s="94">
        <v>465</v>
      </c>
      <c r="L11" s="94">
        <v>158</v>
      </c>
      <c r="M11" s="94">
        <v>308</v>
      </c>
      <c r="N11" s="94">
        <v>233</v>
      </c>
      <c r="O11" s="94">
        <v>341</v>
      </c>
      <c r="P11" s="94">
        <v>481</v>
      </c>
      <c r="Q11" s="94">
        <v>676</v>
      </c>
      <c r="R11">
        <f t="shared" si="0"/>
        <v>2197</v>
      </c>
    </row>
    <row r="12" spans="4:17" ht="12.75">
      <c r="D12">
        <f>SUM(D4:D10)</f>
        <v>2197</v>
      </c>
      <c r="E12">
        <f aca="true" t="shared" si="1" ref="E12:Q12">SUM(E4:E10)</f>
        <v>1016</v>
      </c>
      <c r="F12">
        <f t="shared" si="1"/>
        <v>174</v>
      </c>
      <c r="G12">
        <f t="shared" si="1"/>
        <v>76</v>
      </c>
      <c r="H12">
        <f t="shared" si="1"/>
        <v>121</v>
      </c>
      <c r="I12">
        <f t="shared" si="1"/>
        <v>408</v>
      </c>
      <c r="J12">
        <f t="shared" si="1"/>
        <v>888</v>
      </c>
      <c r="K12">
        <f t="shared" si="1"/>
        <v>465</v>
      </c>
      <c r="L12">
        <f t="shared" si="1"/>
        <v>158</v>
      </c>
      <c r="M12">
        <f t="shared" si="1"/>
        <v>308</v>
      </c>
      <c r="N12">
        <f t="shared" si="1"/>
        <v>233</v>
      </c>
      <c r="O12">
        <f t="shared" si="1"/>
        <v>341</v>
      </c>
      <c r="P12">
        <f t="shared" si="1"/>
        <v>481</v>
      </c>
      <c r="Q12">
        <f t="shared" si="1"/>
        <v>676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" sqref="A1:R12"/>
    </sheetView>
  </sheetViews>
  <sheetFormatPr defaultColWidth="9.00390625" defaultRowHeight="12.75"/>
  <cols>
    <col min="4" max="4" width="14.00390625" style="0" customWidth="1"/>
    <col min="5" max="5" width="17.00390625" style="0" customWidth="1"/>
    <col min="6" max="6" width="17.875" style="0" customWidth="1"/>
    <col min="7" max="7" width="15.375" style="0" customWidth="1"/>
    <col min="8" max="8" width="19.125" style="0" customWidth="1"/>
    <col min="9" max="9" width="13.625" style="0" customWidth="1"/>
    <col min="12" max="12" width="15.625" style="0" customWidth="1"/>
    <col min="13" max="13" width="14.875" style="0" customWidth="1"/>
    <col min="14" max="14" width="14.75390625" style="0" customWidth="1"/>
    <col min="15" max="15" width="16.125" style="0" customWidth="1"/>
    <col min="16" max="16" width="14.25390625" style="0" customWidth="1"/>
    <col min="17" max="17" width="20.25390625" style="0" customWidth="1"/>
  </cols>
  <sheetData>
    <row r="1" spans="1:17" ht="18">
      <c r="A1" s="114" t="s">
        <v>207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854</v>
      </c>
      <c r="E4" s="93">
        <v>405</v>
      </c>
      <c r="F4" s="93">
        <v>97</v>
      </c>
      <c r="G4" s="93">
        <v>39</v>
      </c>
      <c r="H4" s="93">
        <v>65</v>
      </c>
      <c r="I4" s="93">
        <v>200</v>
      </c>
      <c r="J4" s="93">
        <v>245</v>
      </c>
      <c r="K4" s="93">
        <v>106</v>
      </c>
      <c r="L4" s="93">
        <v>50</v>
      </c>
      <c r="M4" s="93">
        <v>115</v>
      </c>
      <c r="N4" s="93">
        <v>113</v>
      </c>
      <c r="O4" s="93">
        <v>140</v>
      </c>
      <c r="P4" s="93">
        <v>191</v>
      </c>
      <c r="Q4" s="93">
        <v>245</v>
      </c>
      <c r="R4">
        <f>SUM(L4:Q4)</f>
        <v>854</v>
      </c>
    </row>
    <row r="5" spans="1:18" ht="15">
      <c r="A5" s="73" t="s">
        <v>20</v>
      </c>
      <c r="B5" s="60" t="s">
        <v>21</v>
      </c>
      <c r="C5" s="73" t="s">
        <v>133</v>
      </c>
      <c r="D5" s="97">
        <v>145</v>
      </c>
      <c r="E5" s="97">
        <v>68</v>
      </c>
      <c r="F5" s="97">
        <v>10</v>
      </c>
      <c r="G5" s="97">
        <v>7</v>
      </c>
      <c r="H5" s="97">
        <v>9</v>
      </c>
      <c r="I5" s="97">
        <v>20</v>
      </c>
      <c r="J5" s="97">
        <v>71</v>
      </c>
      <c r="K5" s="97">
        <v>40</v>
      </c>
      <c r="L5" s="93">
        <v>3</v>
      </c>
      <c r="M5" s="93">
        <v>13</v>
      </c>
      <c r="N5" s="93">
        <v>16</v>
      </c>
      <c r="O5" s="93">
        <v>26</v>
      </c>
      <c r="P5" s="93">
        <v>37</v>
      </c>
      <c r="Q5" s="93">
        <v>50</v>
      </c>
      <c r="R5">
        <f>SUM(L5:Q5)</f>
        <v>145</v>
      </c>
    </row>
    <row r="6" spans="1:18" ht="15">
      <c r="A6" s="73" t="s">
        <v>22</v>
      </c>
      <c r="B6" s="60" t="s">
        <v>21</v>
      </c>
      <c r="C6" s="73" t="s">
        <v>133</v>
      </c>
      <c r="D6" s="93">
        <v>84</v>
      </c>
      <c r="E6" s="93">
        <v>39</v>
      </c>
      <c r="F6" s="93">
        <v>4</v>
      </c>
      <c r="G6" s="93">
        <v>3</v>
      </c>
      <c r="H6" s="93">
        <v>2</v>
      </c>
      <c r="I6" s="93">
        <v>7</v>
      </c>
      <c r="J6" s="93">
        <v>56</v>
      </c>
      <c r="K6" s="93">
        <v>28</v>
      </c>
      <c r="L6" s="93">
        <v>1</v>
      </c>
      <c r="M6" s="93">
        <v>17</v>
      </c>
      <c r="N6" s="93">
        <v>9</v>
      </c>
      <c r="O6" s="93">
        <v>11</v>
      </c>
      <c r="P6" s="93">
        <v>14</v>
      </c>
      <c r="Q6" s="93">
        <v>32</v>
      </c>
      <c r="R6">
        <f aca="true" t="shared" si="0" ref="R6:R11">SUM(L6:Q6)</f>
        <v>84</v>
      </c>
    </row>
    <row r="7" spans="1:18" ht="15">
      <c r="A7" s="73" t="s">
        <v>23</v>
      </c>
      <c r="B7" s="60" t="s">
        <v>21</v>
      </c>
      <c r="C7" s="73" t="s">
        <v>133</v>
      </c>
      <c r="D7" s="93">
        <v>328</v>
      </c>
      <c r="E7" s="93">
        <v>143</v>
      </c>
      <c r="F7" s="93">
        <v>26</v>
      </c>
      <c r="G7" s="93">
        <v>13</v>
      </c>
      <c r="H7" s="93">
        <v>19</v>
      </c>
      <c r="I7" s="93">
        <v>65</v>
      </c>
      <c r="J7" s="93">
        <v>133</v>
      </c>
      <c r="K7" s="93">
        <v>72</v>
      </c>
      <c r="L7" s="93">
        <v>11</v>
      </c>
      <c r="M7" s="93">
        <v>45</v>
      </c>
      <c r="N7" s="93">
        <v>35</v>
      </c>
      <c r="O7" s="93">
        <v>40</v>
      </c>
      <c r="P7" s="93">
        <v>62</v>
      </c>
      <c r="Q7" s="93">
        <v>135</v>
      </c>
      <c r="R7">
        <f t="shared" si="0"/>
        <v>328</v>
      </c>
    </row>
    <row r="8" spans="1:18" ht="15">
      <c r="A8" s="73" t="s">
        <v>24</v>
      </c>
      <c r="B8" s="60" t="s">
        <v>21</v>
      </c>
      <c r="C8" s="73" t="s">
        <v>133</v>
      </c>
      <c r="D8" s="93">
        <v>211</v>
      </c>
      <c r="E8" s="93">
        <v>88</v>
      </c>
      <c r="F8" s="93">
        <v>15</v>
      </c>
      <c r="G8" s="93">
        <v>4</v>
      </c>
      <c r="H8" s="93">
        <v>10</v>
      </c>
      <c r="I8" s="93">
        <v>14</v>
      </c>
      <c r="J8" s="93">
        <v>125</v>
      </c>
      <c r="K8" s="93">
        <v>74</v>
      </c>
      <c r="L8" s="93">
        <v>18</v>
      </c>
      <c r="M8" s="93">
        <v>30</v>
      </c>
      <c r="N8" s="93">
        <v>30</v>
      </c>
      <c r="O8" s="93">
        <v>32</v>
      </c>
      <c r="P8" s="93">
        <v>50</v>
      </c>
      <c r="Q8" s="93">
        <v>51</v>
      </c>
      <c r="R8">
        <f t="shared" si="0"/>
        <v>211</v>
      </c>
    </row>
    <row r="9" spans="1:18" ht="15">
      <c r="A9" s="73" t="s">
        <v>25</v>
      </c>
      <c r="B9" s="60" t="s">
        <v>18</v>
      </c>
      <c r="C9" s="73" t="s">
        <v>133</v>
      </c>
      <c r="D9" s="93">
        <v>380</v>
      </c>
      <c r="E9" s="93">
        <v>180</v>
      </c>
      <c r="F9" s="93">
        <v>29</v>
      </c>
      <c r="G9" s="93">
        <v>13</v>
      </c>
      <c r="H9" s="93">
        <v>13</v>
      </c>
      <c r="I9" s="93">
        <v>76</v>
      </c>
      <c r="J9" s="93">
        <v>143</v>
      </c>
      <c r="K9" s="93">
        <v>75</v>
      </c>
      <c r="L9" s="93">
        <v>21</v>
      </c>
      <c r="M9" s="93">
        <v>60</v>
      </c>
      <c r="N9" s="93">
        <v>49</v>
      </c>
      <c r="O9" s="93">
        <v>57</v>
      </c>
      <c r="P9" s="93">
        <v>87</v>
      </c>
      <c r="Q9" s="93">
        <v>106</v>
      </c>
      <c r="R9">
        <f t="shared" si="0"/>
        <v>380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215</v>
      </c>
      <c r="E10" s="93">
        <v>99</v>
      </c>
      <c r="F10" s="93">
        <v>9</v>
      </c>
      <c r="G10" s="93">
        <v>4</v>
      </c>
      <c r="H10" s="93">
        <v>5</v>
      </c>
      <c r="I10" s="93">
        <v>45</v>
      </c>
      <c r="J10" s="93">
        <v>88</v>
      </c>
      <c r="K10" s="93">
        <v>56</v>
      </c>
      <c r="L10" s="93">
        <v>8</v>
      </c>
      <c r="M10" s="93">
        <v>39</v>
      </c>
      <c r="N10" s="93">
        <v>28</v>
      </c>
      <c r="O10" s="93">
        <v>29</v>
      </c>
      <c r="P10" s="93">
        <v>43</v>
      </c>
      <c r="Q10" s="93">
        <v>68</v>
      </c>
      <c r="R10">
        <f t="shared" si="0"/>
        <v>215</v>
      </c>
    </row>
    <row r="11" spans="1:18" ht="15.75">
      <c r="A11" s="108" t="s">
        <v>27</v>
      </c>
      <c r="B11" s="109"/>
      <c r="C11" s="110"/>
      <c r="D11" s="94">
        <v>2217</v>
      </c>
      <c r="E11" s="94">
        <v>1022</v>
      </c>
      <c r="F11" s="94">
        <v>190</v>
      </c>
      <c r="G11" s="94">
        <v>83</v>
      </c>
      <c r="H11" s="94">
        <v>123</v>
      </c>
      <c r="I11" s="94">
        <v>427</v>
      </c>
      <c r="J11" s="94">
        <v>861</v>
      </c>
      <c r="K11" s="94">
        <v>451</v>
      </c>
      <c r="L11" s="94">
        <v>112</v>
      </c>
      <c r="M11" s="94">
        <v>319</v>
      </c>
      <c r="N11" s="94">
        <v>280</v>
      </c>
      <c r="O11" s="94">
        <v>335</v>
      </c>
      <c r="P11" s="94">
        <v>484</v>
      </c>
      <c r="Q11" s="94">
        <v>687</v>
      </c>
      <c r="R11">
        <f t="shared" si="0"/>
        <v>2217</v>
      </c>
    </row>
    <row r="12" spans="4:17" ht="12.75">
      <c r="D12">
        <f>SUM(D4:D10)</f>
        <v>2217</v>
      </c>
      <c r="E12">
        <f aca="true" t="shared" si="1" ref="E12:Q12">SUM(E4:E10)</f>
        <v>1022</v>
      </c>
      <c r="F12">
        <f t="shared" si="1"/>
        <v>190</v>
      </c>
      <c r="G12">
        <f t="shared" si="1"/>
        <v>83</v>
      </c>
      <c r="H12">
        <f t="shared" si="1"/>
        <v>123</v>
      </c>
      <c r="I12">
        <f t="shared" si="1"/>
        <v>427</v>
      </c>
      <c r="J12">
        <f t="shared" si="1"/>
        <v>861</v>
      </c>
      <c r="K12">
        <f t="shared" si="1"/>
        <v>451</v>
      </c>
      <c r="L12">
        <f t="shared" si="1"/>
        <v>112</v>
      </c>
      <c r="M12">
        <f t="shared" si="1"/>
        <v>319</v>
      </c>
      <c r="N12">
        <f t="shared" si="1"/>
        <v>280</v>
      </c>
      <c r="O12">
        <f t="shared" si="1"/>
        <v>335</v>
      </c>
      <c r="P12">
        <f t="shared" si="1"/>
        <v>484</v>
      </c>
      <c r="Q12">
        <f t="shared" si="1"/>
        <v>687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J27" sqref="J27"/>
    </sheetView>
  </sheetViews>
  <sheetFormatPr defaultColWidth="9.00390625" defaultRowHeight="12.75"/>
  <cols>
    <col min="4" max="4" width="12.375" style="0" customWidth="1"/>
    <col min="5" max="5" width="12.125" style="0" customWidth="1"/>
    <col min="6" max="6" width="18.75390625" style="0" customWidth="1"/>
    <col min="7" max="7" width="13.375" style="0" customWidth="1"/>
    <col min="8" max="8" width="19.625" style="0" customWidth="1"/>
    <col min="9" max="9" width="15.00390625" style="0" customWidth="1"/>
    <col min="10" max="10" width="12.125" style="0" customWidth="1"/>
    <col min="12" max="12" width="14.125" style="0" customWidth="1"/>
    <col min="13" max="13" width="14.375" style="0" customWidth="1"/>
    <col min="14" max="14" width="14.00390625" style="0" customWidth="1"/>
    <col min="15" max="15" width="13.875" style="0" customWidth="1"/>
    <col min="16" max="16" width="17.125" style="0" customWidth="1"/>
    <col min="17" max="17" width="15.25390625" style="0" customWidth="1"/>
  </cols>
  <sheetData>
    <row r="1" spans="1:17" ht="18">
      <c r="A1" s="114" t="s">
        <v>208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876</v>
      </c>
      <c r="E4" s="93">
        <v>417</v>
      </c>
      <c r="F4" s="93">
        <v>94</v>
      </c>
      <c r="G4" s="93">
        <v>45</v>
      </c>
      <c r="H4" s="93">
        <v>61</v>
      </c>
      <c r="I4" s="93">
        <v>197</v>
      </c>
      <c r="J4" s="93">
        <v>256</v>
      </c>
      <c r="K4" s="93">
        <v>117</v>
      </c>
      <c r="L4" s="93">
        <v>62</v>
      </c>
      <c r="M4" s="93">
        <v>99</v>
      </c>
      <c r="N4" s="93">
        <v>130</v>
      </c>
      <c r="O4" s="93">
        <v>136</v>
      </c>
      <c r="P4" s="93">
        <v>195</v>
      </c>
      <c r="Q4" s="93">
        <v>254</v>
      </c>
      <c r="R4">
        <f>SUM(L4:Q4)</f>
        <v>876</v>
      </c>
    </row>
    <row r="5" spans="1:18" ht="15">
      <c r="A5" s="73" t="s">
        <v>20</v>
      </c>
      <c r="B5" s="60" t="s">
        <v>21</v>
      </c>
      <c r="C5" s="73" t="s">
        <v>133</v>
      </c>
      <c r="D5" s="97">
        <v>152</v>
      </c>
      <c r="E5" s="97">
        <v>70</v>
      </c>
      <c r="F5" s="97">
        <v>8</v>
      </c>
      <c r="G5" s="97">
        <v>6</v>
      </c>
      <c r="H5" s="97">
        <v>8</v>
      </c>
      <c r="I5" s="97">
        <v>19</v>
      </c>
      <c r="J5" s="97">
        <v>75</v>
      </c>
      <c r="K5" s="97">
        <v>41</v>
      </c>
      <c r="L5" s="93">
        <v>12</v>
      </c>
      <c r="M5" s="93">
        <v>10</v>
      </c>
      <c r="N5" s="93">
        <v>18</v>
      </c>
      <c r="O5" s="93">
        <v>23</v>
      </c>
      <c r="P5" s="93">
        <v>37</v>
      </c>
      <c r="Q5" s="93">
        <v>52</v>
      </c>
      <c r="R5">
        <f>SUM(L5:Q5)</f>
        <v>152</v>
      </c>
    </row>
    <row r="6" spans="1:18" ht="15">
      <c r="A6" s="73" t="s">
        <v>22</v>
      </c>
      <c r="B6" s="60" t="s">
        <v>21</v>
      </c>
      <c r="C6" s="73" t="s">
        <v>133</v>
      </c>
      <c r="D6" s="93">
        <v>89</v>
      </c>
      <c r="E6" s="93">
        <v>41</v>
      </c>
      <c r="F6" s="93">
        <v>6</v>
      </c>
      <c r="G6" s="93">
        <v>3</v>
      </c>
      <c r="H6" s="93">
        <v>3</v>
      </c>
      <c r="I6" s="93">
        <v>7</v>
      </c>
      <c r="J6" s="93">
        <v>58</v>
      </c>
      <c r="K6" s="93">
        <v>31</v>
      </c>
      <c r="L6" s="93">
        <v>5</v>
      </c>
      <c r="M6" s="93">
        <v>9</v>
      </c>
      <c r="N6" s="93">
        <v>14</v>
      </c>
      <c r="O6" s="93">
        <v>14</v>
      </c>
      <c r="P6" s="93">
        <v>14</v>
      </c>
      <c r="Q6" s="93">
        <v>33</v>
      </c>
      <c r="R6">
        <f aca="true" t="shared" si="0" ref="R6:R11">SUM(L6:Q6)</f>
        <v>89</v>
      </c>
    </row>
    <row r="7" spans="1:18" ht="15">
      <c r="A7" s="73" t="s">
        <v>23</v>
      </c>
      <c r="B7" s="60" t="s">
        <v>21</v>
      </c>
      <c r="C7" s="73" t="s">
        <v>133</v>
      </c>
      <c r="D7" s="93">
        <v>329</v>
      </c>
      <c r="E7" s="93">
        <v>147</v>
      </c>
      <c r="F7" s="93">
        <v>29</v>
      </c>
      <c r="G7" s="93">
        <v>15</v>
      </c>
      <c r="H7" s="93">
        <v>20</v>
      </c>
      <c r="I7" s="93">
        <v>67</v>
      </c>
      <c r="J7" s="93">
        <v>131</v>
      </c>
      <c r="K7" s="93">
        <v>72</v>
      </c>
      <c r="L7" s="93">
        <v>10</v>
      </c>
      <c r="M7" s="93">
        <v>34</v>
      </c>
      <c r="N7" s="93">
        <v>52</v>
      </c>
      <c r="O7" s="93">
        <v>32</v>
      </c>
      <c r="P7" s="93">
        <v>64</v>
      </c>
      <c r="Q7" s="93">
        <v>137</v>
      </c>
      <c r="R7">
        <f t="shared" si="0"/>
        <v>329</v>
      </c>
    </row>
    <row r="8" spans="1:18" ht="15">
      <c r="A8" s="73" t="s">
        <v>24</v>
      </c>
      <c r="B8" s="60" t="s">
        <v>21</v>
      </c>
      <c r="C8" s="73" t="s">
        <v>133</v>
      </c>
      <c r="D8" s="93">
        <v>219</v>
      </c>
      <c r="E8" s="93">
        <v>89</v>
      </c>
      <c r="F8" s="93">
        <v>18</v>
      </c>
      <c r="G8" s="93">
        <v>7</v>
      </c>
      <c r="H8" s="93">
        <v>11</v>
      </c>
      <c r="I8" s="93">
        <v>16</v>
      </c>
      <c r="J8" s="93">
        <v>130</v>
      </c>
      <c r="K8" s="93">
        <v>79</v>
      </c>
      <c r="L8" s="93">
        <v>18</v>
      </c>
      <c r="M8" s="93">
        <v>32</v>
      </c>
      <c r="N8" s="93">
        <v>32</v>
      </c>
      <c r="O8" s="93">
        <v>33</v>
      </c>
      <c r="P8" s="93">
        <v>51</v>
      </c>
      <c r="Q8" s="93">
        <v>53</v>
      </c>
      <c r="R8">
        <f t="shared" si="0"/>
        <v>219</v>
      </c>
    </row>
    <row r="9" spans="1:18" ht="15">
      <c r="A9" s="73" t="s">
        <v>25</v>
      </c>
      <c r="B9" s="60" t="s">
        <v>18</v>
      </c>
      <c r="C9" s="73" t="s">
        <v>133</v>
      </c>
      <c r="D9" s="93">
        <v>383</v>
      </c>
      <c r="E9" s="93">
        <v>184</v>
      </c>
      <c r="F9" s="93">
        <v>27</v>
      </c>
      <c r="G9" s="93">
        <v>12</v>
      </c>
      <c r="H9" s="93">
        <v>13</v>
      </c>
      <c r="I9" s="93">
        <v>77</v>
      </c>
      <c r="J9" s="93">
        <v>146</v>
      </c>
      <c r="K9" s="93">
        <v>76</v>
      </c>
      <c r="L9" s="93">
        <v>20</v>
      </c>
      <c r="M9" s="93">
        <v>48</v>
      </c>
      <c r="N9" s="93">
        <v>56</v>
      </c>
      <c r="O9" s="93">
        <v>57</v>
      </c>
      <c r="P9" s="93">
        <v>92</v>
      </c>
      <c r="Q9" s="93">
        <v>110</v>
      </c>
      <c r="R9">
        <f t="shared" si="0"/>
        <v>383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220</v>
      </c>
      <c r="E10" s="93">
        <v>103</v>
      </c>
      <c r="F10" s="93">
        <v>11</v>
      </c>
      <c r="G10" s="93">
        <v>5</v>
      </c>
      <c r="H10" s="93">
        <v>7</v>
      </c>
      <c r="I10" s="93">
        <v>52</v>
      </c>
      <c r="J10" s="93">
        <v>87</v>
      </c>
      <c r="K10" s="93">
        <v>56</v>
      </c>
      <c r="L10" s="93">
        <v>14</v>
      </c>
      <c r="M10" s="93">
        <v>22</v>
      </c>
      <c r="N10" s="93">
        <v>40</v>
      </c>
      <c r="O10" s="93">
        <v>29</v>
      </c>
      <c r="P10" s="93">
        <v>39</v>
      </c>
      <c r="Q10" s="93">
        <v>76</v>
      </c>
      <c r="R10">
        <f t="shared" si="0"/>
        <v>220</v>
      </c>
    </row>
    <row r="11" spans="1:18" ht="15.75">
      <c r="A11" s="108" t="s">
        <v>27</v>
      </c>
      <c r="B11" s="109"/>
      <c r="C11" s="110"/>
      <c r="D11" s="94">
        <v>2268</v>
      </c>
      <c r="E11" s="94">
        <v>1051</v>
      </c>
      <c r="F11" s="94">
        <v>193</v>
      </c>
      <c r="G11" s="94">
        <v>93</v>
      </c>
      <c r="H11" s="94">
        <v>123</v>
      </c>
      <c r="I11" s="94">
        <v>435</v>
      </c>
      <c r="J11" s="94">
        <v>883</v>
      </c>
      <c r="K11" s="94">
        <v>472</v>
      </c>
      <c r="L11" s="94">
        <v>141</v>
      </c>
      <c r="M11" s="94">
        <v>254</v>
      </c>
      <c r="N11" s="94">
        <v>342</v>
      </c>
      <c r="O11" s="94">
        <v>324</v>
      </c>
      <c r="P11" s="94">
        <v>492</v>
      </c>
      <c r="Q11" s="94">
        <v>715</v>
      </c>
      <c r="R11">
        <f t="shared" si="0"/>
        <v>2268</v>
      </c>
    </row>
    <row r="12" spans="4:17" ht="12.75">
      <c r="D12">
        <f>SUM(D4:D10)</f>
        <v>2268</v>
      </c>
      <c r="E12">
        <f aca="true" t="shared" si="1" ref="E12:Q12">SUM(E4:E10)</f>
        <v>1051</v>
      </c>
      <c r="F12">
        <f t="shared" si="1"/>
        <v>193</v>
      </c>
      <c r="G12">
        <f t="shared" si="1"/>
        <v>93</v>
      </c>
      <c r="H12">
        <f t="shared" si="1"/>
        <v>123</v>
      </c>
      <c r="I12">
        <f t="shared" si="1"/>
        <v>435</v>
      </c>
      <c r="J12">
        <f t="shared" si="1"/>
        <v>883</v>
      </c>
      <c r="K12">
        <f t="shared" si="1"/>
        <v>472</v>
      </c>
      <c r="L12">
        <f t="shared" si="1"/>
        <v>141</v>
      </c>
      <c r="M12">
        <f t="shared" si="1"/>
        <v>254</v>
      </c>
      <c r="N12">
        <f t="shared" si="1"/>
        <v>342</v>
      </c>
      <c r="O12">
        <f t="shared" si="1"/>
        <v>324</v>
      </c>
      <c r="P12">
        <f t="shared" si="1"/>
        <v>492</v>
      </c>
      <c r="Q12">
        <f t="shared" si="1"/>
        <v>715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1" sqref="A1:Q12"/>
    </sheetView>
  </sheetViews>
  <sheetFormatPr defaultColWidth="9.00390625" defaultRowHeight="12.75"/>
  <cols>
    <col min="4" max="4" width="10.375" style="0" customWidth="1"/>
    <col min="5" max="5" width="10.625" style="0" customWidth="1"/>
    <col min="6" max="6" width="12.875" style="0" customWidth="1"/>
    <col min="7" max="7" width="17.00390625" style="0" customWidth="1"/>
    <col min="8" max="8" width="18.375" style="0" customWidth="1"/>
    <col min="9" max="9" width="14.125" style="0" customWidth="1"/>
    <col min="12" max="12" width="15.25390625" style="0" customWidth="1"/>
    <col min="13" max="13" width="14.25390625" style="0" customWidth="1"/>
    <col min="14" max="15" width="15.00390625" style="0" customWidth="1"/>
    <col min="16" max="16" width="15.25390625" style="0" customWidth="1"/>
    <col min="17" max="17" width="13.625" style="0" customWidth="1"/>
  </cols>
  <sheetData>
    <row r="1" spans="1:17" ht="18">
      <c r="A1" s="114" t="s">
        <v>209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8" ht="15">
      <c r="A4" s="73" t="s">
        <v>133</v>
      </c>
      <c r="B4" s="60" t="s">
        <v>18</v>
      </c>
      <c r="C4" s="73" t="s">
        <v>133</v>
      </c>
      <c r="D4" s="93">
        <v>870</v>
      </c>
      <c r="E4" s="93">
        <v>409</v>
      </c>
      <c r="F4" s="93">
        <v>75</v>
      </c>
      <c r="G4" s="93">
        <v>29</v>
      </c>
      <c r="H4" s="93">
        <v>55</v>
      </c>
      <c r="I4" s="93">
        <v>193</v>
      </c>
      <c r="J4" s="93">
        <v>256</v>
      </c>
      <c r="K4" s="93">
        <v>118</v>
      </c>
      <c r="L4" s="93">
        <v>40</v>
      </c>
      <c r="M4" s="93">
        <v>106</v>
      </c>
      <c r="N4" s="93">
        <v>125</v>
      </c>
      <c r="O4" s="93">
        <v>143</v>
      </c>
      <c r="P4" s="93">
        <v>197</v>
      </c>
      <c r="Q4" s="93">
        <v>259</v>
      </c>
      <c r="R4">
        <f>SUM(L4:Q4)</f>
        <v>870</v>
      </c>
    </row>
    <row r="5" spans="1:18" ht="15">
      <c r="A5" s="73" t="s">
        <v>20</v>
      </c>
      <c r="B5" s="60" t="s">
        <v>21</v>
      </c>
      <c r="C5" s="73" t="s">
        <v>133</v>
      </c>
      <c r="D5" s="97">
        <v>146</v>
      </c>
      <c r="E5" s="97">
        <v>66</v>
      </c>
      <c r="F5" s="97">
        <v>5</v>
      </c>
      <c r="G5" s="97">
        <v>4</v>
      </c>
      <c r="H5" s="97">
        <v>5</v>
      </c>
      <c r="I5" s="97">
        <v>19</v>
      </c>
      <c r="J5" s="97">
        <v>69</v>
      </c>
      <c r="K5" s="97">
        <v>38</v>
      </c>
      <c r="L5" s="93">
        <v>3</v>
      </c>
      <c r="M5" s="93">
        <v>14</v>
      </c>
      <c r="N5" s="93">
        <v>18</v>
      </c>
      <c r="O5" s="93">
        <v>21</v>
      </c>
      <c r="P5" s="93">
        <v>37</v>
      </c>
      <c r="Q5" s="93">
        <v>53</v>
      </c>
      <c r="R5">
        <f>SUM(L5:Q5)</f>
        <v>146</v>
      </c>
    </row>
    <row r="6" spans="1:18" ht="15">
      <c r="A6" s="73" t="s">
        <v>22</v>
      </c>
      <c r="B6" s="60" t="s">
        <v>21</v>
      </c>
      <c r="C6" s="73" t="s">
        <v>133</v>
      </c>
      <c r="D6" s="93">
        <v>88</v>
      </c>
      <c r="E6" s="93">
        <v>40</v>
      </c>
      <c r="F6" s="93">
        <v>5</v>
      </c>
      <c r="G6" s="93">
        <v>3</v>
      </c>
      <c r="H6" s="93">
        <v>3</v>
      </c>
      <c r="I6" s="93">
        <v>7</v>
      </c>
      <c r="J6" s="93">
        <v>56</v>
      </c>
      <c r="K6" s="93">
        <v>31</v>
      </c>
      <c r="L6" s="93">
        <v>2</v>
      </c>
      <c r="M6" s="93">
        <v>7</v>
      </c>
      <c r="N6" s="93">
        <v>18</v>
      </c>
      <c r="O6" s="93">
        <v>13</v>
      </c>
      <c r="P6" s="93">
        <v>14</v>
      </c>
      <c r="Q6" s="93">
        <v>34</v>
      </c>
      <c r="R6">
        <f aca="true" t="shared" si="0" ref="R6:R11">SUM(L6:Q6)</f>
        <v>88</v>
      </c>
    </row>
    <row r="7" spans="1:18" ht="15">
      <c r="A7" s="73" t="s">
        <v>23</v>
      </c>
      <c r="B7" s="60" t="s">
        <v>21</v>
      </c>
      <c r="C7" s="73" t="s">
        <v>133</v>
      </c>
      <c r="D7" s="93">
        <v>321</v>
      </c>
      <c r="E7" s="93">
        <v>138</v>
      </c>
      <c r="F7" s="93">
        <v>17</v>
      </c>
      <c r="G7" s="93">
        <v>9</v>
      </c>
      <c r="H7" s="93">
        <v>18</v>
      </c>
      <c r="I7" s="93">
        <v>64</v>
      </c>
      <c r="J7" s="93">
        <v>126</v>
      </c>
      <c r="K7" s="93">
        <v>71</v>
      </c>
      <c r="L7" s="93">
        <v>13</v>
      </c>
      <c r="M7" s="93">
        <v>23</v>
      </c>
      <c r="N7" s="93">
        <v>51</v>
      </c>
      <c r="O7" s="93">
        <v>34</v>
      </c>
      <c r="P7" s="93">
        <v>63</v>
      </c>
      <c r="Q7" s="93">
        <v>137</v>
      </c>
      <c r="R7">
        <f t="shared" si="0"/>
        <v>321</v>
      </c>
    </row>
    <row r="8" spans="1:18" ht="15">
      <c r="A8" s="73" t="s">
        <v>24</v>
      </c>
      <c r="B8" s="60" t="s">
        <v>21</v>
      </c>
      <c r="C8" s="73" t="s">
        <v>133</v>
      </c>
      <c r="D8" s="93">
        <v>211</v>
      </c>
      <c r="E8" s="93">
        <v>89</v>
      </c>
      <c r="F8" s="93">
        <v>10</v>
      </c>
      <c r="G8" s="93">
        <v>5</v>
      </c>
      <c r="H8" s="93">
        <v>10</v>
      </c>
      <c r="I8" s="93">
        <v>14</v>
      </c>
      <c r="J8" s="93">
        <v>127</v>
      </c>
      <c r="K8" s="93">
        <v>80</v>
      </c>
      <c r="L8" s="93">
        <v>9</v>
      </c>
      <c r="M8" s="93">
        <v>27</v>
      </c>
      <c r="N8" s="93">
        <v>36</v>
      </c>
      <c r="O8" s="93">
        <v>32</v>
      </c>
      <c r="P8" s="93">
        <v>53</v>
      </c>
      <c r="Q8" s="93">
        <v>54</v>
      </c>
      <c r="R8">
        <f t="shared" si="0"/>
        <v>211</v>
      </c>
    </row>
    <row r="9" spans="1:18" ht="15">
      <c r="A9" s="73" t="s">
        <v>25</v>
      </c>
      <c r="B9" s="60" t="s">
        <v>18</v>
      </c>
      <c r="C9" s="73" t="s">
        <v>133</v>
      </c>
      <c r="D9" s="93">
        <v>376</v>
      </c>
      <c r="E9" s="93">
        <v>176</v>
      </c>
      <c r="F9" s="93">
        <v>23</v>
      </c>
      <c r="G9" s="93">
        <v>12</v>
      </c>
      <c r="H9" s="93">
        <v>12</v>
      </c>
      <c r="I9" s="93">
        <v>76</v>
      </c>
      <c r="J9" s="93">
        <v>145</v>
      </c>
      <c r="K9" s="93">
        <v>74</v>
      </c>
      <c r="L9" s="93">
        <v>16</v>
      </c>
      <c r="M9" s="93">
        <v>37</v>
      </c>
      <c r="N9" s="93">
        <v>59</v>
      </c>
      <c r="O9" s="93">
        <v>64</v>
      </c>
      <c r="P9" s="93">
        <v>92</v>
      </c>
      <c r="Q9" s="93">
        <v>108</v>
      </c>
      <c r="R9">
        <f t="shared" si="0"/>
        <v>376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213</v>
      </c>
      <c r="E10" s="93">
        <v>103</v>
      </c>
      <c r="F10" s="93">
        <v>12</v>
      </c>
      <c r="G10" s="93">
        <v>3</v>
      </c>
      <c r="H10" s="93">
        <v>7</v>
      </c>
      <c r="I10" s="93">
        <v>52</v>
      </c>
      <c r="J10" s="93">
        <v>81</v>
      </c>
      <c r="K10" s="93">
        <v>53</v>
      </c>
      <c r="L10" s="93">
        <v>8</v>
      </c>
      <c r="M10" s="93">
        <v>20</v>
      </c>
      <c r="N10" s="93">
        <v>41</v>
      </c>
      <c r="O10" s="93">
        <v>28</v>
      </c>
      <c r="P10" s="93">
        <v>38</v>
      </c>
      <c r="Q10" s="93">
        <v>78</v>
      </c>
      <c r="R10">
        <f t="shared" si="0"/>
        <v>213</v>
      </c>
    </row>
    <row r="11" spans="1:18" ht="15.75">
      <c r="A11" s="108" t="s">
        <v>27</v>
      </c>
      <c r="B11" s="109"/>
      <c r="C11" s="110"/>
      <c r="D11" s="94">
        <v>2225</v>
      </c>
      <c r="E11" s="94">
        <v>1021</v>
      </c>
      <c r="F11" s="94">
        <v>147</v>
      </c>
      <c r="G11" s="94">
        <v>65</v>
      </c>
      <c r="H11" s="94">
        <v>110</v>
      </c>
      <c r="I11" s="94">
        <v>425</v>
      </c>
      <c r="J11" s="94">
        <v>860</v>
      </c>
      <c r="K11" s="94">
        <v>465</v>
      </c>
      <c r="L11" s="94">
        <v>91</v>
      </c>
      <c r="M11" s="94">
        <v>234</v>
      </c>
      <c r="N11" s="94">
        <v>348</v>
      </c>
      <c r="O11" s="94">
        <v>335</v>
      </c>
      <c r="P11" s="94">
        <v>494</v>
      </c>
      <c r="Q11" s="94">
        <v>723</v>
      </c>
      <c r="R11">
        <f t="shared" si="0"/>
        <v>2225</v>
      </c>
    </row>
    <row r="12" spans="4:17" ht="12.75">
      <c r="D12">
        <f>SUM(D4:D10)</f>
        <v>2225</v>
      </c>
      <c r="E12">
        <f aca="true" t="shared" si="1" ref="E12:Q12">SUM(E4:E10)</f>
        <v>1021</v>
      </c>
      <c r="F12">
        <f t="shared" si="1"/>
        <v>147</v>
      </c>
      <c r="G12">
        <f t="shared" si="1"/>
        <v>65</v>
      </c>
      <c r="H12">
        <f t="shared" si="1"/>
        <v>110</v>
      </c>
      <c r="I12">
        <f t="shared" si="1"/>
        <v>425</v>
      </c>
      <c r="J12">
        <f t="shared" si="1"/>
        <v>860</v>
      </c>
      <c r="K12">
        <f t="shared" si="1"/>
        <v>465</v>
      </c>
      <c r="L12">
        <f t="shared" si="1"/>
        <v>91</v>
      </c>
      <c r="M12">
        <f t="shared" si="1"/>
        <v>234</v>
      </c>
      <c r="N12">
        <f t="shared" si="1"/>
        <v>348</v>
      </c>
      <c r="O12">
        <f t="shared" si="1"/>
        <v>335</v>
      </c>
      <c r="P12">
        <f t="shared" si="1"/>
        <v>494</v>
      </c>
      <c r="Q12">
        <f t="shared" si="1"/>
        <v>723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J20" sqref="J20"/>
    </sheetView>
  </sheetViews>
  <sheetFormatPr defaultColWidth="9.00390625" defaultRowHeight="12.75"/>
  <cols>
    <col min="6" max="6" width="15.875" style="0" customWidth="1"/>
    <col min="7" max="7" width="17.125" style="0" customWidth="1"/>
    <col min="8" max="8" width="16.75390625" style="0" customWidth="1"/>
    <col min="9" max="9" width="19.125" style="0" customWidth="1"/>
    <col min="10" max="10" width="13.75390625" style="0" customWidth="1"/>
    <col min="12" max="12" width="16.125" style="0" customWidth="1"/>
    <col min="13" max="13" width="14.375" style="0" customWidth="1"/>
    <col min="14" max="14" width="14.25390625" style="0" customWidth="1"/>
    <col min="15" max="15" width="15.00390625" style="0" customWidth="1"/>
    <col min="16" max="16" width="14.375" style="0" customWidth="1"/>
    <col min="17" max="17" width="17.375" style="0" customWidth="1"/>
  </cols>
  <sheetData>
    <row r="1" spans="1:17" ht="18">
      <c r="A1" s="114" t="s">
        <v>210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7" ht="15">
      <c r="A4" s="73" t="s">
        <v>133</v>
      </c>
      <c r="B4" s="60" t="s">
        <v>18</v>
      </c>
      <c r="C4" s="73" t="s">
        <v>133</v>
      </c>
      <c r="D4" s="93">
        <v>836</v>
      </c>
      <c r="E4" s="93">
        <v>393</v>
      </c>
      <c r="F4" s="93">
        <v>68</v>
      </c>
      <c r="G4" s="93">
        <v>25</v>
      </c>
      <c r="H4" s="93">
        <v>54</v>
      </c>
      <c r="I4" s="93">
        <v>185</v>
      </c>
      <c r="J4" s="93">
        <v>234</v>
      </c>
      <c r="K4" s="93">
        <v>110</v>
      </c>
      <c r="L4" s="93">
        <v>54</v>
      </c>
      <c r="M4" s="93">
        <v>71</v>
      </c>
      <c r="N4" s="93">
        <v>112</v>
      </c>
      <c r="O4" s="93">
        <v>133</v>
      </c>
      <c r="P4" s="93">
        <v>197</v>
      </c>
      <c r="Q4" s="93">
        <v>269</v>
      </c>
    </row>
    <row r="5" spans="1:17" ht="15">
      <c r="A5" s="73" t="s">
        <v>20</v>
      </c>
      <c r="B5" s="60" t="s">
        <v>21</v>
      </c>
      <c r="C5" s="73" t="s">
        <v>133</v>
      </c>
      <c r="D5" s="93">
        <v>146</v>
      </c>
      <c r="E5" s="93">
        <v>66</v>
      </c>
      <c r="F5" s="93">
        <v>4</v>
      </c>
      <c r="G5" s="93">
        <v>3</v>
      </c>
      <c r="H5" s="93">
        <v>5</v>
      </c>
      <c r="I5" s="93">
        <v>19</v>
      </c>
      <c r="J5" s="93">
        <v>68</v>
      </c>
      <c r="K5" s="93">
        <v>37</v>
      </c>
      <c r="L5" s="93">
        <v>10</v>
      </c>
      <c r="M5" s="93">
        <v>12</v>
      </c>
      <c r="N5" s="93">
        <v>12</v>
      </c>
      <c r="O5" s="93">
        <v>23</v>
      </c>
      <c r="P5" s="93">
        <v>34</v>
      </c>
      <c r="Q5" s="93">
        <v>55</v>
      </c>
    </row>
    <row r="6" spans="1:17" ht="15">
      <c r="A6" s="73" t="s">
        <v>22</v>
      </c>
      <c r="B6" s="60" t="s">
        <v>21</v>
      </c>
      <c r="C6" s="73" t="s">
        <v>133</v>
      </c>
      <c r="D6" s="93">
        <v>86</v>
      </c>
      <c r="E6" s="93">
        <v>38</v>
      </c>
      <c r="F6" s="93">
        <v>4</v>
      </c>
      <c r="G6" s="93">
        <v>2</v>
      </c>
      <c r="H6" s="93">
        <v>3</v>
      </c>
      <c r="I6" s="93">
        <v>7</v>
      </c>
      <c r="J6" s="93">
        <v>54</v>
      </c>
      <c r="K6" s="93">
        <v>30</v>
      </c>
      <c r="L6" s="93">
        <v>4</v>
      </c>
      <c r="M6" s="93">
        <v>8</v>
      </c>
      <c r="N6" s="93">
        <v>13</v>
      </c>
      <c r="O6" s="93">
        <v>14</v>
      </c>
      <c r="P6" s="93">
        <v>14</v>
      </c>
      <c r="Q6" s="93">
        <v>33</v>
      </c>
    </row>
    <row r="7" spans="1:17" ht="15">
      <c r="A7" s="73" t="s">
        <v>23</v>
      </c>
      <c r="B7" s="60" t="s">
        <v>21</v>
      </c>
      <c r="C7" s="73" t="s">
        <v>133</v>
      </c>
      <c r="D7" s="93">
        <v>311</v>
      </c>
      <c r="E7" s="93">
        <v>134</v>
      </c>
      <c r="F7" s="93">
        <v>15</v>
      </c>
      <c r="G7" s="93">
        <v>8</v>
      </c>
      <c r="H7" s="93">
        <v>14</v>
      </c>
      <c r="I7" s="93">
        <v>66</v>
      </c>
      <c r="J7" s="93">
        <v>122</v>
      </c>
      <c r="K7" s="93">
        <v>68</v>
      </c>
      <c r="L7" s="93">
        <v>19</v>
      </c>
      <c r="M7" s="93">
        <v>21</v>
      </c>
      <c r="N7" s="93">
        <v>40</v>
      </c>
      <c r="O7" s="93">
        <v>36</v>
      </c>
      <c r="P7" s="93">
        <v>60</v>
      </c>
      <c r="Q7" s="93">
        <v>135</v>
      </c>
    </row>
    <row r="8" spans="1:17" ht="15">
      <c r="A8" s="73" t="s">
        <v>24</v>
      </c>
      <c r="B8" s="60" t="s">
        <v>21</v>
      </c>
      <c r="C8" s="73" t="s">
        <v>133</v>
      </c>
      <c r="D8" s="93">
        <v>198</v>
      </c>
      <c r="E8" s="93">
        <v>88</v>
      </c>
      <c r="F8" s="93">
        <v>6</v>
      </c>
      <c r="G8" s="93">
        <v>3</v>
      </c>
      <c r="H8" s="93">
        <v>9</v>
      </c>
      <c r="I8" s="93">
        <v>14</v>
      </c>
      <c r="J8" s="93">
        <v>115</v>
      </c>
      <c r="K8" s="93">
        <v>77</v>
      </c>
      <c r="L8" s="93">
        <v>11</v>
      </c>
      <c r="M8" s="93">
        <v>17</v>
      </c>
      <c r="N8" s="93">
        <v>31</v>
      </c>
      <c r="O8" s="93">
        <v>31</v>
      </c>
      <c r="P8" s="93">
        <v>55</v>
      </c>
      <c r="Q8" s="93">
        <v>53</v>
      </c>
    </row>
    <row r="9" spans="1:17" ht="15">
      <c r="A9" s="73" t="s">
        <v>25</v>
      </c>
      <c r="B9" s="60" t="s">
        <v>18</v>
      </c>
      <c r="C9" s="73" t="s">
        <v>133</v>
      </c>
      <c r="D9" s="93">
        <v>363</v>
      </c>
      <c r="E9" s="93">
        <v>175</v>
      </c>
      <c r="F9" s="93">
        <v>23</v>
      </c>
      <c r="G9" s="93">
        <v>10</v>
      </c>
      <c r="H9" s="93">
        <v>13</v>
      </c>
      <c r="I9" s="93">
        <v>74</v>
      </c>
      <c r="J9" s="93">
        <v>136</v>
      </c>
      <c r="K9" s="93">
        <v>68</v>
      </c>
      <c r="L9" s="93">
        <v>19</v>
      </c>
      <c r="M9" s="93">
        <v>32</v>
      </c>
      <c r="N9" s="93">
        <v>55</v>
      </c>
      <c r="O9" s="93">
        <v>57</v>
      </c>
      <c r="P9" s="93">
        <v>85</v>
      </c>
      <c r="Q9" s="93">
        <v>115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209</v>
      </c>
      <c r="E10" s="93">
        <v>99</v>
      </c>
      <c r="F10" s="93">
        <v>9</v>
      </c>
      <c r="G10" s="93">
        <v>2</v>
      </c>
      <c r="H10" s="93">
        <v>7</v>
      </c>
      <c r="I10" s="93">
        <v>51</v>
      </c>
      <c r="J10" s="93">
        <v>77</v>
      </c>
      <c r="K10" s="93">
        <v>49</v>
      </c>
      <c r="L10" s="93">
        <v>9</v>
      </c>
      <c r="M10" s="93">
        <v>18</v>
      </c>
      <c r="N10" s="93">
        <v>31</v>
      </c>
      <c r="O10" s="93">
        <v>32</v>
      </c>
      <c r="P10" s="93">
        <v>41</v>
      </c>
      <c r="Q10" s="93">
        <v>78</v>
      </c>
    </row>
    <row r="11" spans="1:17" ht="15.75">
      <c r="A11" s="108" t="s">
        <v>27</v>
      </c>
      <c r="B11" s="109"/>
      <c r="C11" s="110"/>
      <c r="D11" s="94">
        <v>2149</v>
      </c>
      <c r="E11" s="94">
        <v>993</v>
      </c>
      <c r="F11" s="94">
        <v>129</v>
      </c>
      <c r="G11" s="94">
        <v>53</v>
      </c>
      <c r="H11" s="94">
        <v>105</v>
      </c>
      <c r="I11" s="94">
        <v>416</v>
      </c>
      <c r="J11" s="94">
        <v>806</v>
      </c>
      <c r="K11" s="94">
        <v>439</v>
      </c>
      <c r="L11" s="94">
        <v>126</v>
      </c>
      <c r="M11" s="94">
        <v>179</v>
      </c>
      <c r="N11" s="94">
        <v>294</v>
      </c>
      <c r="O11" s="94">
        <v>236</v>
      </c>
      <c r="P11" s="94">
        <v>486</v>
      </c>
      <c r="Q11" s="94">
        <v>738</v>
      </c>
    </row>
    <row r="12" spans="4:17" ht="12.75">
      <c r="D12">
        <f>SUM(D4:D10)</f>
        <v>2149</v>
      </c>
      <c r="E12">
        <f aca="true" t="shared" si="0" ref="E12:Q12">SUM(E4:E10)</f>
        <v>993</v>
      </c>
      <c r="F12">
        <f t="shared" si="0"/>
        <v>129</v>
      </c>
      <c r="G12">
        <f t="shared" si="0"/>
        <v>53</v>
      </c>
      <c r="H12">
        <f t="shared" si="0"/>
        <v>105</v>
      </c>
      <c r="I12">
        <f t="shared" si="0"/>
        <v>416</v>
      </c>
      <c r="J12">
        <f t="shared" si="0"/>
        <v>806</v>
      </c>
      <c r="K12">
        <f t="shared" si="0"/>
        <v>439</v>
      </c>
      <c r="L12">
        <f t="shared" si="0"/>
        <v>126</v>
      </c>
      <c r="M12">
        <f t="shared" si="0"/>
        <v>179</v>
      </c>
      <c r="N12">
        <f t="shared" si="0"/>
        <v>294</v>
      </c>
      <c r="O12">
        <f t="shared" si="0"/>
        <v>326</v>
      </c>
      <c r="P12">
        <f t="shared" si="0"/>
        <v>486</v>
      </c>
      <c r="Q12">
        <f t="shared" si="0"/>
        <v>738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:Q12"/>
    </sheetView>
  </sheetViews>
  <sheetFormatPr defaultColWidth="9.00390625" defaultRowHeight="12.75"/>
  <cols>
    <col min="5" max="5" width="12.875" style="0" customWidth="1"/>
    <col min="6" max="6" width="14.75390625" style="0" customWidth="1"/>
    <col min="7" max="7" width="18.25390625" style="0" customWidth="1"/>
    <col min="8" max="8" width="16.875" style="0" customWidth="1"/>
    <col min="9" max="9" width="15.75390625" style="0" customWidth="1"/>
    <col min="12" max="12" width="16.125" style="0" customWidth="1"/>
    <col min="13" max="13" width="15.00390625" style="0" customWidth="1"/>
    <col min="14" max="14" width="13.125" style="0" customWidth="1"/>
    <col min="15" max="16" width="15.625" style="0" customWidth="1"/>
    <col min="17" max="17" width="17.875" style="0" customWidth="1"/>
  </cols>
  <sheetData>
    <row r="1" spans="1:17" ht="18">
      <c r="A1" s="114" t="s">
        <v>211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7" ht="15">
      <c r="A4" s="73" t="s">
        <v>133</v>
      </c>
      <c r="B4" s="60" t="s">
        <v>18</v>
      </c>
      <c r="C4" s="73" t="s">
        <v>133</v>
      </c>
      <c r="D4" s="93">
        <v>822</v>
      </c>
      <c r="E4" s="93">
        <v>377</v>
      </c>
      <c r="F4" s="93">
        <v>63</v>
      </c>
      <c r="G4" s="93">
        <v>25</v>
      </c>
      <c r="H4" s="93">
        <v>49</v>
      </c>
      <c r="I4" s="93">
        <v>184</v>
      </c>
      <c r="J4" s="93">
        <v>230</v>
      </c>
      <c r="K4" s="93">
        <v>114</v>
      </c>
      <c r="L4" s="93">
        <v>42</v>
      </c>
      <c r="M4" s="93">
        <v>70</v>
      </c>
      <c r="N4" s="93">
        <v>105</v>
      </c>
      <c r="O4" s="93">
        <v>143</v>
      </c>
      <c r="P4" s="93">
        <v>187</v>
      </c>
      <c r="Q4" s="93">
        <v>275</v>
      </c>
    </row>
    <row r="5" spans="1:17" ht="15">
      <c r="A5" s="73" t="s">
        <v>20</v>
      </c>
      <c r="B5" s="60" t="s">
        <v>21</v>
      </c>
      <c r="C5" s="73" t="s">
        <v>133</v>
      </c>
      <c r="D5" s="97">
        <v>146</v>
      </c>
      <c r="E5" s="97">
        <v>65</v>
      </c>
      <c r="F5" s="97">
        <v>3</v>
      </c>
      <c r="G5" s="97">
        <v>3</v>
      </c>
      <c r="H5" s="97">
        <v>5</v>
      </c>
      <c r="I5" s="97">
        <v>19</v>
      </c>
      <c r="J5" s="97">
        <v>68</v>
      </c>
      <c r="K5" s="97">
        <v>38</v>
      </c>
      <c r="L5" s="93">
        <v>5</v>
      </c>
      <c r="M5" s="93">
        <v>12</v>
      </c>
      <c r="N5" s="93">
        <v>16</v>
      </c>
      <c r="O5" s="93">
        <v>22</v>
      </c>
      <c r="P5" s="93">
        <v>37</v>
      </c>
      <c r="Q5" s="93">
        <v>54</v>
      </c>
    </row>
    <row r="6" spans="1:17" ht="15">
      <c r="A6" s="73" t="s">
        <v>22</v>
      </c>
      <c r="B6" s="60" t="s">
        <v>21</v>
      </c>
      <c r="C6" s="73" t="s">
        <v>133</v>
      </c>
      <c r="D6" s="93">
        <v>78</v>
      </c>
      <c r="E6" s="93">
        <v>36</v>
      </c>
      <c r="F6" s="93">
        <v>2</v>
      </c>
      <c r="G6" s="93">
        <v>2</v>
      </c>
      <c r="H6" s="93">
        <v>2</v>
      </c>
      <c r="I6" s="93">
        <v>5</v>
      </c>
      <c r="J6" s="93">
        <v>49</v>
      </c>
      <c r="K6" s="93">
        <v>25</v>
      </c>
      <c r="L6" s="93">
        <v>2</v>
      </c>
      <c r="M6" s="93">
        <v>5</v>
      </c>
      <c r="N6" s="93">
        <v>10</v>
      </c>
      <c r="O6" s="93">
        <v>15</v>
      </c>
      <c r="P6" s="93">
        <v>12</v>
      </c>
      <c r="Q6" s="93">
        <v>34</v>
      </c>
    </row>
    <row r="7" spans="1:17" ht="15">
      <c r="A7" s="73" t="s">
        <v>23</v>
      </c>
      <c r="B7" s="60" t="s">
        <v>21</v>
      </c>
      <c r="C7" s="73" t="s">
        <v>133</v>
      </c>
      <c r="D7" s="93">
        <v>304</v>
      </c>
      <c r="E7" s="93">
        <v>132</v>
      </c>
      <c r="F7" s="93">
        <v>17</v>
      </c>
      <c r="G7" s="93">
        <v>10</v>
      </c>
      <c r="H7" s="93">
        <v>15</v>
      </c>
      <c r="I7" s="93">
        <v>63</v>
      </c>
      <c r="J7" s="93">
        <v>121</v>
      </c>
      <c r="K7" s="93">
        <v>68</v>
      </c>
      <c r="L7" s="93">
        <v>11</v>
      </c>
      <c r="M7" s="93">
        <v>27</v>
      </c>
      <c r="N7" s="93">
        <v>28</v>
      </c>
      <c r="O7" s="93">
        <v>45</v>
      </c>
      <c r="P7" s="93">
        <v>62</v>
      </c>
      <c r="Q7" s="93">
        <v>131</v>
      </c>
    </row>
    <row r="8" spans="1:17" ht="15">
      <c r="A8" s="73" t="s">
        <v>24</v>
      </c>
      <c r="B8" s="60" t="s">
        <v>21</v>
      </c>
      <c r="C8" s="73" t="s">
        <v>133</v>
      </c>
      <c r="D8" s="93">
        <v>201</v>
      </c>
      <c r="E8" s="93">
        <v>87</v>
      </c>
      <c r="F8" s="93">
        <v>8</v>
      </c>
      <c r="G8" s="93">
        <v>4</v>
      </c>
      <c r="H8" s="93">
        <v>6</v>
      </c>
      <c r="I8" s="93">
        <v>13</v>
      </c>
      <c r="J8" s="93">
        <v>114</v>
      </c>
      <c r="K8" s="93">
        <v>79</v>
      </c>
      <c r="L8" s="93">
        <v>13</v>
      </c>
      <c r="M8" s="93">
        <v>17</v>
      </c>
      <c r="N8" s="93">
        <v>33</v>
      </c>
      <c r="O8" s="93">
        <v>33</v>
      </c>
      <c r="P8" s="93">
        <v>52</v>
      </c>
      <c r="Q8" s="93">
        <v>53</v>
      </c>
    </row>
    <row r="9" spans="1:17" ht="15">
      <c r="A9" s="73" t="s">
        <v>25</v>
      </c>
      <c r="B9" s="60" t="s">
        <v>18</v>
      </c>
      <c r="C9" s="73" t="s">
        <v>133</v>
      </c>
      <c r="D9" s="93">
        <v>354</v>
      </c>
      <c r="E9" s="93">
        <v>170</v>
      </c>
      <c r="F9" s="93">
        <v>20</v>
      </c>
      <c r="G9" s="93">
        <v>11</v>
      </c>
      <c r="H9" s="93">
        <v>12</v>
      </c>
      <c r="I9" s="93">
        <v>71</v>
      </c>
      <c r="J9" s="93">
        <v>132</v>
      </c>
      <c r="K9" s="93">
        <v>63</v>
      </c>
      <c r="L9" s="93">
        <v>21</v>
      </c>
      <c r="M9" s="93">
        <v>29</v>
      </c>
      <c r="N9" s="93">
        <v>44</v>
      </c>
      <c r="O9" s="93">
        <v>66</v>
      </c>
      <c r="P9" s="93">
        <v>82</v>
      </c>
      <c r="Q9" s="93">
        <v>112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206</v>
      </c>
      <c r="E10" s="93">
        <v>97</v>
      </c>
      <c r="F10" s="93">
        <v>10</v>
      </c>
      <c r="G10" s="93">
        <v>2</v>
      </c>
      <c r="H10" s="93">
        <v>8</v>
      </c>
      <c r="I10" s="93">
        <v>52</v>
      </c>
      <c r="J10" s="93">
        <v>72</v>
      </c>
      <c r="K10" s="93">
        <v>48</v>
      </c>
      <c r="L10" s="93">
        <v>12</v>
      </c>
      <c r="M10" s="93">
        <v>14</v>
      </c>
      <c r="N10" s="93">
        <v>28</v>
      </c>
      <c r="O10" s="93">
        <v>39</v>
      </c>
      <c r="P10" s="93">
        <v>37</v>
      </c>
      <c r="Q10" s="93">
        <v>76</v>
      </c>
    </row>
    <row r="11" spans="1:17" ht="15.75">
      <c r="A11" s="108" t="s">
        <v>27</v>
      </c>
      <c r="B11" s="109"/>
      <c r="C11" s="110"/>
      <c r="D11" s="94">
        <v>2111</v>
      </c>
      <c r="E11" s="94">
        <v>964</v>
      </c>
      <c r="F11" s="94">
        <v>123</v>
      </c>
      <c r="G11" s="94">
        <v>57</v>
      </c>
      <c r="H11" s="94">
        <v>97</v>
      </c>
      <c r="I11" s="94">
        <v>407</v>
      </c>
      <c r="J11" s="94">
        <v>786</v>
      </c>
      <c r="K11" s="94">
        <v>435</v>
      </c>
      <c r="L11" s="94">
        <v>106</v>
      </c>
      <c r="M11" s="94">
        <v>174</v>
      </c>
      <c r="N11" s="94">
        <v>264</v>
      </c>
      <c r="O11" s="94">
        <v>363</v>
      </c>
      <c r="P11" s="94">
        <v>469</v>
      </c>
      <c r="Q11" s="94">
        <v>735</v>
      </c>
    </row>
    <row r="12" spans="4:17" ht="12.75">
      <c r="D12">
        <f>SUM(D4:D10)</f>
        <v>2111</v>
      </c>
      <c r="E12">
        <f aca="true" t="shared" si="0" ref="E12:Q12">SUM(E4:E10)</f>
        <v>964</v>
      </c>
      <c r="F12">
        <f t="shared" si="0"/>
        <v>123</v>
      </c>
      <c r="G12">
        <f t="shared" si="0"/>
        <v>57</v>
      </c>
      <c r="H12">
        <f t="shared" si="0"/>
        <v>97</v>
      </c>
      <c r="I12">
        <f t="shared" si="0"/>
        <v>407</v>
      </c>
      <c r="J12">
        <f t="shared" si="0"/>
        <v>786</v>
      </c>
      <c r="K12">
        <f t="shared" si="0"/>
        <v>435</v>
      </c>
      <c r="L12">
        <f t="shared" si="0"/>
        <v>106</v>
      </c>
      <c r="M12">
        <f t="shared" si="0"/>
        <v>174</v>
      </c>
      <c r="N12">
        <f t="shared" si="0"/>
        <v>264</v>
      </c>
      <c r="O12">
        <f t="shared" si="0"/>
        <v>363</v>
      </c>
      <c r="P12">
        <f t="shared" si="0"/>
        <v>469</v>
      </c>
      <c r="Q12">
        <f t="shared" si="0"/>
        <v>735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R4" sqref="R4"/>
    </sheetView>
  </sheetViews>
  <sheetFormatPr defaultColWidth="9.00390625" defaultRowHeight="12.75"/>
  <cols>
    <col min="5" max="5" width="11.625" style="0" customWidth="1"/>
    <col min="6" max="6" width="14.375" style="0" customWidth="1"/>
    <col min="7" max="7" width="15.375" style="0" customWidth="1"/>
    <col min="8" max="8" width="21.125" style="0" customWidth="1"/>
    <col min="9" max="9" width="13.625" style="0" customWidth="1"/>
    <col min="10" max="10" width="12.875" style="0" customWidth="1"/>
    <col min="12" max="12" width="15.375" style="0" customWidth="1"/>
    <col min="13" max="13" width="15.00390625" style="0" customWidth="1"/>
    <col min="14" max="14" width="14.125" style="0" customWidth="1"/>
    <col min="15" max="15" width="15.625" style="0" customWidth="1"/>
    <col min="16" max="16" width="15.25390625" style="0" customWidth="1"/>
    <col min="17" max="17" width="15.625" style="0" customWidth="1"/>
  </cols>
  <sheetData>
    <row r="1" spans="1:17" ht="18">
      <c r="A1" s="114" t="s">
        <v>212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7" ht="15">
      <c r="A4" s="73" t="s">
        <v>133</v>
      </c>
      <c r="B4" s="60" t="s">
        <v>18</v>
      </c>
      <c r="C4" s="73" t="s">
        <v>133</v>
      </c>
      <c r="D4" s="93">
        <v>795</v>
      </c>
      <c r="E4" s="93">
        <v>368</v>
      </c>
      <c r="F4" s="93">
        <v>62</v>
      </c>
      <c r="G4" s="93">
        <v>23</v>
      </c>
      <c r="H4" s="93">
        <v>48</v>
      </c>
      <c r="I4" s="93">
        <v>178</v>
      </c>
      <c r="J4" s="93">
        <v>224</v>
      </c>
      <c r="K4" s="93">
        <v>107</v>
      </c>
      <c r="L4" s="93">
        <v>41</v>
      </c>
      <c r="M4" s="93">
        <v>72</v>
      </c>
      <c r="N4" s="93">
        <v>90</v>
      </c>
      <c r="O4" s="93">
        <v>138</v>
      </c>
      <c r="P4" s="93">
        <v>175</v>
      </c>
      <c r="Q4" s="93">
        <v>279</v>
      </c>
    </row>
    <row r="5" spans="1:17" ht="15">
      <c r="A5" s="73" t="s">
        <v>20</v>
      </c>
      <c r="B5" s="60" t="s">
        <v>21</v>
      </c>
      <c r="C5" s="73" t="s">
        <v>133</v>
      </c>
      <c r="D5" s="97">
        <v>147</v>
      </c>
      <c r="E5" s="97">
        <v>68</v>
      </c>
      <c r="F5" s="97">
        <v>1</v>
      </c>
      <c r="G5" s="97">
        <v>1</v>
      </c>
      <c r="H5" s="97">
        <v>5</v>
      </c>
      <c r="I5" s="97">
        <v>20</v>
      </c>
      <c r="J5" s="97">
        <v>69</v>
      </c>
      <c r="K5" s="97">
        <v>39</v>
      </c>
      <c r="L5" s="93">
        <v>8</v>
      </c>
      <c r="M5" s="93">
        <v>14</v>
      </c>
      <c r="N5" s="93">
        <v>10</v>
      </c>
      <c r="O5" s="93">
        <v>26</v>
      </c>
      <c r="P5" s="93">
        <v>33</v>
      </c>
      <c r="Q5" s="93">
        <v>56</v>
      </c>
    </row>
    <row r="6" spans="1:17" ht="15">
      <c r="A6" s="73" t="s">
        <v>22</v>
      </c>
      <c r="B6" s="60" t="s">
        <v>21</v>
      </c>
      <c r="C6" s="73" t="s">
        <v>133</v>
      </c>
      <c r="D6" s="93">
        <v>78</v>
      </c>
      <c r="E6" s="93">
        <v>36</v>
      </c>
      <c r="F6" s="93">
        <v>2</v>
      </c>
      <c r="G6" s="93">
        <v>2</v>
      </c>
      <c r="H6" s="93">
        <v>2</v>
      </c>
      <c r="I6" s="93">
        <v>5</v>
      </c>
      <c r="J6" s="93">
        <v>49</v>
      </c>
      <c r="K6" s="93">
        <v>26</v>
      </c>
      <c r="L6" s="93">
        <v>2</v>
      </c>
      <c r="M6" s="93">
        <v>5</v>
      </c>
      <c r="N6" s="93">
        <v>6</v>
      </c>
      <c r="O6" s="93">
        <v>17</v>
      </c>
      <c r="P6" s="93">
        <v>12</v>
      </c>
      <c r="Q6" s="93">
        <v>36</v>
      </c>
    </row>
    <row r="7" spans="1:17" ht="15">
      <c r="A7" s="73" t="s">
        <v>23</v>
      </c>
      <c r="B7" s="60" t="s">
        <v>21</v>
      </c>
      <c r="C7" s="73" t="s">
        <v>133</v>
      </c>
      <c r="D7" s="93">
        <v>297</v>
      </c>
      <c r="E7" s="93">
        <v>131</v>
      </c>
      <c r="F7" s="93">
        <v>14</v>
      </c>
      <c r="G7" s="93">
        <v>8</v>
      </c>
      <c r="H7" s="93">
        <v>16</v>
      </c>
      <c r="I7" s="93">
        <v>64</v>
      </c>
      <c r="J7" s="93">
        <v>121</v>
      </c>
      <c r="K7" s="93">
        <v>67</v>
      </c>
      <c r="L7" s="93">
        <v>13</v>
      </c>
      <c r="M7" s="93">
        <v>26</v>
      </c>
      <c r="N7" s="93">
        <v>20</v>
      </c>
      <c r="O7" s="93">
        <v>49</v>
      </c>
      <c r="P7" s="93">
        <v>59</v>
      </c>
      <c r="Q7" s="93">
        <v>130</v>
      </c>
    </row>
    <row r="8" spans="1:17" ht="15">
      <c r="A8" s="73" t="s">
        <v>24</v>
      </c>
      <c r="B8" s="60" t="s">
        <v>21</v>
      </c>
      <c r="C8" s="73" t="s">
        <v>133</v>
      </c>
      <c r="D8" s="93">
        <v>191</v>
      </c>
      <c r="E8" s="93">
        <v>75</v>
      </c>
      <c r="F8" s="93">
        <v>11</v>
      </c>
      <c r="G8" s="93">
        <v>3</v>
      </c>
      <c r="H8" s="93">
        <v>6</v>
      </c>
      <c r="I8" s="93">
        <v>13</v>
      </c>
      <c r="J8" s="93">
        <v>110</v>
      </c>
      <c r="K8" s="93">
        <v>75</v>
      </c>
      <c r="L8" s="93">
        <v>15</v>
      </c>
      <c r="M8" s="93">
        <v>16</v>
      </c>
      <c r="N8" s="93">
        <v>22</v>
      </c>
      <c r="O8" s="93">
        <v>34</v>
      </c>
      <c r="P8" s="93">
        <v>51</v>
      </c>
      <c r="Q8" s="93">
        <v>53</v>
      </c>
    </row>
    <row r="9" spans="1:17" ht="15">
      <c r="A9" s="73" t="s">
        <v>25</v>
      </c>
      <c r="B9" s="60" t="s">
        <v>18</v>
      </c>
      <c r="C9" s="73" t="s">
        <v>133</v>
      </c>
      <c r="D9" s="93">
        <v>342</v>
      </c>
      <c r="E9" s="93">
        <v>164</v>
      </c>
      <c r="F9" s="93">
        <v>20</v>
      </c>
      <c r="G9" s="93">
        <v>9</v>
      </c>
      <c r="H9" s="93">
        <v>9</v>
      </c>
      <c r="I9" s="93">
        <v>70</v>
      </c>
      <c r="J9" s="93">
        <v>125</v>
      </c>
      <c r="K9" s="93">
        <v>61</v>
      </c>
      <c r="L9" s="93">
        <v>17</v>
      </c>
      <c r="M9" s="93">
        <v>32</v>
      </c>
      <c r="N9" s="93">
        <v>29</v>
      </c>
      <c r="O9" s="93">
        <v>70</v>
      </c>
      <c r="P9" s="93">
        <v>78</v>
      </c>
      <c r="Q9" s="93">
        <v>116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205</v>
      </c>
      <c r="E10" s="93">
        <v>96</v>
      </c>
      <c r="F10" s="93">
        <v>10</v>
      </c>
      <c r="G10" s="93">
        <v>2</v>
      </c>
      <c r="H10" s="93">
        <v>8</v>
      </c>
      <c r="I10" s="93">
        <v>54</v>
      </c>
      <c r="J10" s="93">
        <v>72</v>
      </c>
      <c r="K10" s="93">
        <v>49</v>
      </c>
      <c r="L10" s="93">
        <v>12</v>
      </c>
      <c r="M10" s="93">
        <v>20</v>
      </c>
      <c r="N10" s="93">
        <v>21</v>
      </c>
      <c r="O10" s="93">
        <v>38</v>
      </c>
      <c r="P10" s="93">
        <v>38</v>
      </c>
      <c r="Q10" s="93">
        <v>76</v>
      </c>
    </row>
    <row r="11" spans="1:17" ht="15.75">
      <c r="A11" s="108" t="s">
        <v>27</v>
      </c>
      <c r="B11" s="109"/>
      <c r="C11" s="110"/>
      <c r="D11" s="94">
        <v>2055</v>
      </c>
      <c r="E11" s="94">
        <v>938</v>
      </c>
      <c r="F11" s="94">
        <v>120</v>
      </c>
      <c r="G11" s="94">
        <v>48</v>
      </c>
      <c r="H11" s="94">
        <v>94</v>
      </c>
      <c r="I11" s="94">
        <v>404</v>
      </c>
      <c r="J11" s="94">
        <v>770</v>
      </c>
      <c r="K11" s="94">
        <v>424</v>
      </c>
      <c r="L11" s="94">
        <v>108</v>
      </c>
      <c r="M11" s="94">
        <v>185</v>
      </c>
      <c r="N11" s="94">
        <v>198</v>
      </c>
      <c r="O11" s="94">
        <v>372</v>
      </c>
      <c r="P11" s="94">
        <v>446</v>
      </c>
      <c r="Q11" s="94">
        <v>746</v>
      </c>
    </row>
    <row r="12" spans="4:17" ht="12.75">
      <c r="D12">
        <f>SUM(D4:D10)</f>
        <v>2055</v>
      </c>
      <c r="E12">
        <f aca="true" t="shared" si="0" ref="E12:Q12">SUM(E4:E10)</f>
        <v>938</v>
      </c>
      <c r="F12">
        <f t="shared" si="0"/>
        <v>120</v>
      </c>
      <c r="G12">
        <f t="shared" si="0"/>
        <v>48</v>
      </c>
      <c r="H12">
        <f t="shared" si="0"/>
        <v>94</v>
      </c>
      <c r="I12">
        <f t="shared" si="0"/>
        <v>404</v>
      </c>
      <c r="J12">
        <f t="shared" si="0"/>
        <v>770</v>
      </c>
      <c r="K12">
        <f t="shared" si="0"/>
        <v>424</v>
      </c>
      <c r="L12">
        <f t="shared" si="0"/>
        <v>108</v>
      </c>
      <c r="M12">
        <f t="shared" si="0"/>
        <v>185</v>
      </c>
      <c r="N12">
        <f t="shared" si="0"/>
        <v>198</v>
      </c>
      <c r="O12">
        <f t="shared" si="0"/>
        <v>372</v>
      </c>
      <c r="P12">
        <f t="shared" si="0"/>
        <v>446</v>
      </c>
      <c r="Q12">
        <f t="shared" si="0"/>
        <v>746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D24" sqref="D24"/>
    </sheetView>
  </sheetViews>
  <sheetFormatPr defaultColWidth="9.00390625" defaultRowHeight="12.75"/>
  <cols>
    <col min="4" max="4" width="11.875" style="0" customWidth="1"/>
    <col min="5" max="5" width="12.875" style="0" customWidth="1"/>
    <col min="6" max="6" width="12.375" style="0" customWidth="1"/>
    <col min="7" max="7" width="15.625" style="0" customWidth="1"/>
    <col min="8" max="8" width="19.875" style="0" customWidth="1"/>
    <col min="9" max="10" width="15.00390625" style="0" customWidth="1"/>
    <col min="11" max="11" width="12.875" style="0" customWidth="1"/>
    <col min="12" max="12" width="14.25390625" style="0" customWidth="1"/>
    <col min="13" max="14" width="15.25390625" style="0" customWidth="1"/>
    <col min="15" max="16" width="14.75390625" style="0" customWidth="1"/>
    <col min="17" max="17" width="17.375" style="0" customWidth="1"/>
  </cols>
  <sheetData>
    <row r="1" spans="1:17" ht="18">
      <c r="A1" s="114" t="s">
        <v>213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7" ht="15">
      <c r="A4" s="73" t="s">
        <v>133</v>
      </c>
      <c r="B4" s="60" t="s">
        <v>18</v>
      </c>
      <c r="C4" s="73" t="s">
        <v>133</v>
      </c>
      <c r="D4" s="93">
        <v>785</v>
      </c>
      <c r="E4" s="93">
        <v>375</v>
      </c>
      <c r="F4" s="93">
        <v>61</v>
      </c>
      <c r="G4" s="93">
        <v>26</v>
      </c>
      <c r="H4" s="93">
        <v>47</v>
      </c>
      <c r="I4" s="93">
        <v>172</v>
      </c>
      <c r="J4" s="93">
        <v>222</v>
      </c>
      <c r="K4" s="93">
        <v>106</v>
      </c>
      <c r="L4" s="93">
        <v>53</v>
      </c>
      <c r="M4" s="93">
        <v>58</v>
      </c>
      <c r="N4" s="93">
        <v>81</v>
      </c>
      <c r="O4" s="93">
        <v>136</v>
      </c>
      <c r="P4" s="93">
        <v>172</v>
      </c>
      <c r="Q4" s="93">
        <v>285</v>
      </c>
    </row>
    <row r="5" spans="1:17" ht="15">
      <c r="A5" s="73" t="s">
        <v>20</v>
      </c>
      <c r="B5" s="60" t="s">
        <v>21</v>
      </c>
      <c r="C5" s="73" t="s">
        <v>133</v>
      </c>
      <c r="D5" s="93">
        <v>145</v>
      </c>
      <c r="E5" s="93">
        <v>69</v>
      </c>
      <c r="F5" s="93">
        <v>3</v>
      </c>
      <c r="G5" s="93">
        <v>1</v>
      </c>
      <c r="H5" s="93">
        <v>5</v>
      </c>
      <c r="I5" s="93">
        <v>23</v>
      </c>
      <c r="J5" s="93">
        <v>68</v>
      </c>
      <c r="K5" s="93">
        <v>41</v>
      </c>
      <c r="L5" s="93">
        <v>9</v>
      </c>
      <c r="M5" s="93">
        <v>11</v>
      </c>
      <c r="N5" s="93">
        <v>15</v>
      </c>
      <c r="O5" s="93">
        <v>21</v>
      </c>
      <c r="P5" s="93">
        <v>34</v>
      </c>
      <c r="Q5" s="93">
        <v>55</v>
      </c>
    </row>
    <row r="6" spans="1:17" ht="15">
      <c r="A6" s="73" t="s">
        <v>22</v>
      </c>
      <c r="B6" s="60" t="s">
        <v>21</v>
      </c>
      <c r="C6" s="73" t="s">
        <v>133</v>
      </c>
      <c r="D6" s="93">
        <v>75</v>
      </c>
      <c r="E6" s="93">
        <v>36</v>
      </c>
      <c r="F6" s="93">
        <v>1</v>
      </c>
      <c r="G6" s="93">
        <v>1</v>
      </c>
      <c r="H6" s="93">
        <v>1</v>
      </c>
      <c r="I6" s="93">
        <v>3</v>
      </c>
      <c r="J6" s="93">
        <v>49</v>
      </c>
      <c r="K6" s="93">
        <v>25</v>
      </c>
      <c r="L6" s="93">
        <v>3</v>
      </c>
      <c r="M6" s="93">
        <v>3</v>
      </c>
      <c r="N6" s="93">
        <v>7</v>
      </c>
      <c r="O6" s="93">
        <v>15</v>
      </c>
      <c r="P6" s="93">
        <v>13</v>
      </c>
      <c r="Q6" s="93">
        <v>34</v>
      </c>
    </row>
    <row r="7" spans="1:17" ht="15">
      <c r="A7" s="73" t="s">
        <v>23</v>
      </c>
      <c r="B7" s="60" t="s">
        <v>21</v>
      </c>
      <c r="C7" s="73" t="s">
        <v>133</v>
      </c>
      <c r="D7" s="93">
        <v>289</v>
      </c>
      <c r="E7" s="93">
        <v>122</v>
      </c>
      <c r="F7" s="93">
        <v>18</v>
      </c>
      <c r="G7" s="93">
        <v>9</v>
      </c>
      <c r="H7" s="93">
        <v>13</v>
      </c>
      <c r="I7" s="93">
        <v>67</v>
      </c>
      <c r="J7" s="93">
        <v>117</v>
      </c>
      <c r="K7" s="93">
        <v>64</v>
      </c>
      <c r="L7" s="93">
        <v>19</v>
      </c>
      <c r="M7" s="93">
        <v>20</v>
      </c>
      <c r="N7" s="93">
        <v>24</v>
      </c>
      <c r="O7" s="93">
        <v>44</v>
      </c>
      <c r="P7" s="93">
        <v>52</v>
      </c>
      <c r="Q7" s="93">
        <v>130</v>
      </c>
    </row>
    <row r="8" spans="1:17" ht="15">
      <c r="A8" s="73" t="s">
        <v>24</v>
      </c>
      <c r="B8" s="60" t="s">
        <v>21</v>
      </c>
      <c r="C8" s="73" t="s">
        <v>133</v>
      </c>
      <c r="D8" s="93">
        <v>192</v>
      </c>
      <c r="E8" s="93">
        <v>78</v>
      </c>
      <c r="F8" s="93">
        <v>9</v>
      </c>
      <c r="G8" s="93">
        <v>3</v>
      </c>
      <c r="H8" s="93">
        <v>6</v>
      </c>
      <c r="I8" s="93">
        <v>14</v>
      </c>
      <c r="J8" s="93">
        <v>113</v>
      </c>
      <c r="K8" s="93">
        <v>74</v>
      </c>
      <c r="L8" s="93">
        <v>18</v>
      </c>
      <c r="M8" s="93">
        <v>16</v>
      </c>
      <c r="N8" s="93">
        <v>19</v>
      </c>
      <c r="O8" s="93">
        <v>37</v>
      </c>
      <c r="P8" s="93">
        <v>49</v>
      </c>
      <c r="Q8" s="93">
        <v>53</v>
      </c>
    </row>
    <row r="9" spans="1:17" ht="15">
      <c r="A9" s="73" t="s">
        <v>25</v>
      </c>
      <c r="B9" s="60" t="s">
        <v>18</v>
      </c>
      <c r="C9" s="73" t="s">
        <v>133</v>
      </c>
      <c r="D9" s="93">
        <v>350</v>
      </c>
      <c r="E9" s="93">
        <v>173</v>
      </c>
      <c r="F9" s="93">
        <v>22</v>
      </c>
      <c r="G9" s="93">
        <v>10</v>
      </c>
      <c r="H9" s="93">
        <v>10</v>
      </c>
      <c r="I9" s="93">
        <v>71</v>
      </c>
      <c r="J9" s="93">
        <v>126</v>
      </c>
      <c r="K9" s="93">
        <v>63</v>
      </c>
      <c r="L9" s="93">
        <v>25</v>
      </c>
      <c r="M9" s="93">
        <v>26</v>
      </c>
      <c r="N9" s="93">
        <v>33</v>
      </c>
      <c r="O9" s="93">
        <v>70</v>
      </c>
      <c r="P9" s="93">
        <v>77</v>
      </c>
      <c r="Q9" s="93">
        <v>119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205</v>
      </c>
      <c r="E10" s="93">
        <v>99</v>
      </c>
      <c r="F10" s="93">
        <v>12</v>
      </c>
      <c r="G10" s="93">
        <v>5</v>
      </c>
      <c r="H10" s="93">
        <v>9</v>
      </c>
      <c r="I10" s="93">
        <v>52</v>
      </c>
      <c r="J10" s="93">
        <v>71</v>
      </c>
      <c r="K10" s="93">
        <v>46</v>
      </c>
      <c r="L10" s="93">
        <v>15</v>
      </c>
      <c r="M10" s="93">
        <v>16</v>
      </c>
      <c r="N10" s="93">
        <v>21</v>
      </c>
      <c r="O10" s="93">
        <v>38</v>
      </c>
      <c r="P10" s="93">
        <v>38</v>
      </c>
      <c r="Q10" s="93">
        <v>77</v>
      </c>
    </row>
    <row r="11" spans="1:17" ht="15.75">
      <c r="A11" s="108" t="s">
        <v>27</v>
      </c>
      <c r="B11" s="109"/>
      <c r="C11" s="110"/>
      <c r="D11" s="94">
        <v>2041</v>
      </c>
      <c r="E11" s="94">
        <v>952</v>
      </c>
      <c r="F11" s="94">
        <v>126</v>
      </c>
      <c r="G11" s="94">
        <v>55</v>
      </c>
      <c r="H11" s="94">
        <v>91</v>
      </c>
      <c r="I11" s="94">
        <v>402</v>
      </c>
      <c r="J11" s="94">
        <v>766</v>
      </c>
      <c r="K11" s="94">
        <v>419</v>
      </c>
      <c r="L11" s="94">
        <v>142</v>
      </c>
      <c r="M11" s="94">
        <v>150</v>
      </c>
      <c r="N11" s="94">
        <v>200</v>
      </c>
      <c r="O11" s="94">
        <v>361</v>
      </c>
      <c r="P11" s="94">
        <v>435</v>
      </c>
      <c r="Q11" s="94">
        <v>753</v>
      </c>
    </row>
    <row r="12" spans="4:17" ht="12.75">
      <c r="D12">
        <f>SUM(D4:D10)</f>
        <v>2041</v>
      </c>
      <c r="E12">
        <f aca="true" t="shared" si="0" ref="E12:Q12">SUM(E4:E10)</f>
        <v>952</v>
      </c>
      <c r="F12">
        <f t="shared" si="0"/>
        <v>126</v>
      </c>
      <c r="G12">
        <f t="shared" si="0"/>
        <v>55</v>
      </c>
      <c r="H12">
        <f t="shared" si="0"/>
        <v>91</v>
      </c>
      <c r="I12">
        <f t="shared" si="0"/>
        <v>402</v>
      </c>
      <c r="J12">
        <f t="shared" si="0"/>
        <v>766</v>
      </c>
      <c r="K12">
        <f t="shared" si="0"/>
        <v>419</v>
      </c>
      <c r="L12">
        <f t="shared" si="0"/>
        <v>142</v>
      </c>
      <c r="M12">
        <f t="shared" si="0"/>
        <v>150</v>
      </c>
      <c r="N12">
        <f t="shared" si="0"/>
        <v>200</v>
      </c>
      <c r="O12">
        <f t="shared" si="0"/>
        <v>361</v>
      </c>
      <c r="P12">
        <f t="shared" si="0"/>
        <v>435</v>
      </c>
      <c r="Q12">
        <f t="shared" si="0"/>
        <v>753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:Q12"/>
    </sheetView>
  </sheetViews>
  <sheetFormatPr defaultColWidth="9.00390625" defaultRowHeight="12.75"/>
  <cols>
    <col min="4" max="4" width="11.875" style="0" customWidth="1"/>
    <col min="5" max="5" width="12.625" style="0" customWidth="1"/>
    <col min="6" max="6" width="15.75390625" style="0" customWidth="1"/>
    <col min="7" max="7" width="15.25390625" style="0" customWidth="1"/>
    <col min="8" max="8" width="18.25390625" style="0" customWidth="1"/>
    <col min="9" max="9" width="13.875" style="0" customWidth="1"/>
    <col min="10" max="10" width="13.25390625" style="0" customWidth="1"/>
    <col min="11" max="11" width="13.125" style="0" customWidth="1"/>
    <col min="12" max="12" width="15.125" style="0" customWidth="1"/>
    <col min="13" max="13" width="14.75390625" style="0" customWidth="1"/>
    <col min="14" max="14" width="14.875" style="0" customWidth="1"/>
    <col min="15" max="15" width="14.125" style="0" customWidth="1"/>
    <col min="16" max="16" width="15.125" style="0" customWidth="1"/>
    <col min="17" max="17" width="15.375" style="0" customWidth="1"/>
  </cols>
  <sheetData>
    <row r="1" spans="1:17" ht="18">
      <c r="A1" s="114" t="s">
        <v>214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7" ht="15">
      <c r="A4" s="73" t="s">
        <v>133</v>
      </c>
      <c r="B4" s="60" t="s">
        <v>18</v>
      </c>
      <c r="C4" s="73" t="s">
        <v>133</v>
      </c>
      <c r="D4" s="93">
        <v>747</v>
      </c>
      <c r="E4" s="93">
        <v>369</v>
      </c>
      <c r="F4" s="93">
        <v>54</v>
      </c>
      <c r="G4" s="93">
        <v>25</v>
      </c>
      <c r="H4" s="93">
        <v>43</v>
      </c>
      <c r="I4" s="93">
        <v>164</v>
      </c>
      <c r="J4" s="93">
        <v>210</v>
      </c>
      <c r="K4" s="93">
        <v>97</v>
      </c>
      <c r="L4" s="93">
        <v>40</v>
      </c>
      <c r="M4" s="93">
        <v>71</v>
      </c>
      <c r="N4" s="93">
        <v>65</v>
      </c>
      <c r="O4" s="93">
        <v>121</v>
      </c>
      <c r="P4" s="93">
        <v>163</v>
      </c>
      <c r="Q4" s="93">
        <v>287</v>
      </c>
    </row>
    <row r="5" spans="1:17" ht="15">
      <c r="A5" s="73" t="s">
        <v>20</v>
      </c>
      <c r="B5" s="60" t="s">
        <v>21</v>
      </c>
      <c r="C5" s="73" t="s">
        <v>133</v>
      </c>
      <c r="D5" s="97">
        <v>148</v>
      </c>
      <c r="E5" s="97">
        <v>73</v>
      </c>
      <c r="F5" s="97">
        <v>3</v>
      </c>
      <c r="G5" s="97">
        <v>1</v>
      </c>
      <c r="H5" s="97">
        <v>5</v>
      </c>
      <c r="I5" s="97">
        <v>23</v>
      </c>
      <c r="J5" s="97">
        <v>68</v>
      </c>
      <c r="K5" s="97">
        <v>42</v>
      </c>
      <c r="L5" s="93">
        <v>9</v>
      </c>
      <c r="M5" s="93">
        <v>16</v>
      </c>
      <c r="N5" s="93">
        <v>10</v>
      </c>
      <c r="O5" s="93">
        <v>22</v>
      </c>
      <c r="P5" s="93">
        <v>36</v>
      </c>
      <c r="Q5" s="93">
        <v>55</v>
      </c>
    </row>
    <row r="6" spans="1:17" ht="15">
      <c r="A6" s="73" t="s">
        <v>22</v>
      </c>
      <c r="B6" s="60" t="s">
        <v>21</v>
      </c>
      <c r="C6" s="73" t="s">
        <v>133</v>
      </c>
      <c r="D6" s="93">
        <v>78</v>
      </c>
      <c r="E6" s="93">
        <v>39</v>
      </c>
      <c r="F6" s="93">
        <v>2</v>
      </c>
      <c r="G6" s="93">
        <v>2</v>
      </c>
      <c r="H6" s="93">
        <v>1</v>
      </c>
      <c r="I6" s="93">
        <v>4</v>
      </c>
      <c r="J6" s="93">
        <v>50</v>
      </c>
      <c r="K6" s="93">
        <v>26</v>
      </c>
      <c r="L6" s="93">
        <v>5</v>
      </c>
      <c r="M6" s="93">
        <v>7</v>
      </c>
      <c r="N6" s="93">
        <v>5</v>
      </c>
      <c r="O6" s="93">
        <v>14</v>
      </c>
      <c r="P6" s="93">
        <v>13</v>
      </c>
      <c r="Q6" s="93">
        <v>34</v>
      </c>
    </row>
    <row r="7" spans="1:17" ht="15">
      <c r="A7" s="73" t="s">
        <v>23</v>
      </c>
      <c r="B7" s="60" t="s">
        <v>21</v>
      </c>
      <c r="C7" s="73" t="s">
        <v>133</v>
      </c>
      <c r="D7" s="93">
        <v>293</v>
      </c>
      <c r="E7" s="93">
        <v>122</v>
      </c>
      <c r="F7" s="93">
        <v>24</v>
      </c>
      <c r="G7" s="93">
        <v>11</v>
      </c>
      <c r="H7" s="93">
        <v>14</v>
      </c>
      <c r="I7" s="93">
        <v>65</v>
      </c>
      <c r="J7" s="93">
        <v>116</v>
      </c>
      <c r="K7" s="93">
        <v>64</v>
      </c>
      <c r="L7" s="93">
        <v>14</v>
      </c>
      <c r="M7" s="93">
        <v>32</v>
      </c>
      <c r="N7" s="93">
        <v>26</v>
      </c>
      <c r="O7" s="93">
        <v>44</v>
      </c>
      <c r="P7" s="93">
        <v>52</v>
      </c>
      <c r="Q7" s="93">
        <v>125</v>
      </c>
    </row>
    <row r="8" spans="1:17" ht="15">
      <c r="A8" s="73" t="s">
        <v>24</v>
      </c>
      <c r="B8" s="60" t="s">
        <v>21</v>
      </c>
      <c r="C8" s="73" t="s">
        <v>133</v>
      </c>
      <c r="D8" s="93">
        <v>192</v>
      </c>
      <c r="E8" s="93">
        <v>82</v>
      </c>
      <c r="F8" s="93">
        <v>7</v>
      </c>
      <c r="G8" s="93">
        <v>3</v>
      </c>
      <c r="H8" s="93">
        <v>6</v>
      </c>
      <c r="I8" s="93">
        <v>14</v>
      </c>
      <c r="J8" s="93">
        <v>114</v>
      </c>
      <c r="K8" s="93">
        <v>76</v>
      </c>
      <c r="L8" s="93">
        <v>17</v>
      </c>
      <c r="M8" s="93">
        <v>24</v>
      </c>
      <c r="N8" s="93">
        <v>15</v>
      </c>
      <c r="O8" s="93">
        <v>30</v>
      </c>
      <c r="P8" s="93">
        <v>51</v>
      </c>
      <c r="Q8" s="93">
        <v>55</v>
      </c>
    </row>
    <row r="9" spans="1:17" ht="15">
      <c r="A9" s="73" t="s">
        <v>25</v>
      </c>
      <c r="B9" s="60" t="s">
        <v>18</v>
      </c>
      <c r="C9" s="73" t="s">
        <v>133</v>
      </c>
      <c r="D9" s="93">
        <v>351</v>
      </c>
      <c r="E9" s="93">
        <v>176</v>
      </c>
      <c r="F9" s="93">
        <v>20</v>
      </c>
      <c r="G9" s="93">
        <v>10</v>
      </c>
      <c r="H9" s="93">
        <v>10</v>
      </c>
      <c r="I9" s="93">
        <v>70</v>
      </c>
      <c r="J9" s="93">
        <v>125</v>
      </c>
      <c r="K9" s="93">
        <v>62</v>
      </c>
      <c r="L9" s="93">
        <v>24</v>
      </c>
      <c r="M9" s="93">
        <v>33</v>
      </c>
      <c r="N9" s="93">
        <v>33</v>
      </c>
      <c r="O9" s="93">
        <v>63</v>
      </c>
      <c r="P9" s="93">
        <v>78</v>
      </c>
      <c r="Q9" s="93">
        <v>120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204</v>
      </c>
      <c r="E10" s="93">
        <v>95</v>
      </c>
      <c r="F10" s="93">
        <v>11</v>
      </c>
      <c r="G10" s="93">
        <v>5</v>
      </c>
      <c r="H10" s="93">
        <v>9</v>
      </c>
      <c r="I10" s="93">
        <v>51</v>
      </c>
      <c r="J10" s="93">
        <v>77</v>
      </c>
      <c r="K10" s="93">
        <v>47</v>
      </c>
      <c r="L10" s="93">
        <v>11</v>
      </c>
      <c r="M10" s="93">
        <v>23</v>
      </c>
      <c r="N10" s="93">
        <v>16</v>
      </c>
      <c r="O10" s="93">
        <v>37</v>
      </c>
      <c r="P10" s="93">
        <v>39</v>
      </c>
      <c r="Q10" s="93">
        <v>78</v>
      </c>
    </row>
    <row r="11" spans="1:17" ht="15.75">
      <c r="A11" s="108" t="s">
        <v>27</v>
      </c>
      <c r="B11" s="109"/>
      <c r="C11" s="110"/>
      <c r="D11" s="94">
        <v>2013</v>
      </c>
      <c r="E11" s="94">
        <v>956</v>
      </c>
      <c r="F11" s="94">
        <v>121</v>
      </c>
      <c r="G11" s="94">
        <v>57</v>
      </c>
      <c r="H11" s="94">
        <v>88</v>
      </c>
      <c r="I11" s="94">
        <v>391</v>
      </c>
      <c r="J11" s="94">
        <v>760</v>
      </c>
      <c r="K11" s="94">
        <v>414</v>
      </c>
      <c r="L11" s="94">
        <v>120</v>
      </c>
      <c r="M11" s="94">
        <v>206</v>
      </c>
      <c r="N11" s="94">
        <v>170</v>
      </c>
      <c r="O11" s="94">
        <v>331</v>
      </c>
      <c r="P11" s="94">
        <v>432</v>
      </c>
      <c r="Q11" s="94">
        <v>754</v>
      </c>
    </row>
    <row r="12" spans="4:17" ht="12.75">
      <c r="D12">
        <f>SUM(D4:D10)</f>
        <v>2013</v>
      </c>
      <c r="E12">
        <f aca="true" t="shared" si="0" ref="E12:Q12">SUM(E4:E10)</f>
        <v>956</v>
      </c>
      <c r="F12">
        <f t="shared" si="0"/>
        <v>121</v>
      </c>
      <c r="G12">
        <f t="shared" si="0"/>
        <v>57</v>
      </c>
      <c r="H12">
        <f t="shared" si="0"/>
        <v>88</v>
      </c>
      <c r="I12">
        <f t="shared" si="0"/>
        <v>391</v>
      </c>
      <c r="J12">
        <f t="shared" si="0"/>
        <v>760</v>
      </c>
      <c r="K12">
        <f t="shared" si="0"/>
        <v>414</v>
      </c>
      <c r="L12">
        <f t="shared" si="0"/>
        <v>120</v>
      </c>
      <c r="M12">
        <f t="shared" si="0"/>
        <v>206</v>
      </c>
      <c r="N12">
        <f t="shared" si="0"/>
        <v>170</v>
      </c>
      <c r="O12">
        <f t="shared" si="0"/>
        <v>331</v>
      </c>
      <c r="P12">
        <f t="shared" si="0"/>
        <v>432</v>
      </c>
      <c r="Q12">
        <f t="shared" si="0"/>
        <v>754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P1">
      <selection activeCell="P3" sqref="P3"/>
    </sheetView>
  </sheetViews>
  <sheetFormatPr defaultColWidth="9.00390625" defaultRowHeight="12.75"/>
  <cols>
    <col min="1" max="1" width="13.875" style="0" customWidth="1"/>
    <col min="2" max="2" width="4.125" style="0" customWidth="1"/>
    <col min="3" max="3" width="10.0039062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1657</v>
      </c>
      <c r="E2" s="1">
        <v>797</v>
      </c>
      <c r="F2" s="1">
        <f aca="true" t="shared" si="0" ref="F2:F9">D2-E2</f>
        <v>860</v>
      </c>
      <c r="G2" s="1">
        <v>100</v>
      </c>
      <c r="H2" s="1">
        <f aca="true" t="shared" si="1" ref="H2:H9">G2-I2</f>
        <v>54</v>
      </c>
      <c r="I2" s="1">
        <v>46</v>
      </c>
      <c r="J2" s="1">
        <v>39</v>
      </c>
      <c r="K2" s="1">
        <v>108</v>
      </c>
      <c r="L2" s="1">
        <v>150</v>
      </c>
      <c r="M2" s="1">
        <v>167</v>
      </c>
      <c r="N2" s="1">
        <v>144</v>
      </c>
      <c r="O2" s="1">
        <v>259</v>
      </c>
      <c r="P2" s="1">
        <v>290</v>
      </c>
      <c r="Q2" s="1">
        <v>647</v>
      </c>
    </row>
    <row r="3" spans="1:17" ht="12.75">
      <c r="A3" s="7" t="s">
        <v>20</v>
      </c>
      <c r="B3" s="1" t="s">
        <v>21</v>
      </c>
      <c r="C3" s="16"/>
      <c r="D3" s="1">
        <v>206</v>
      </c>
      <c r="E3" s="1">
        <v>84</v>
      </c>
      <c r="F3" s="1">
        <f t="shared" si="0"/>
        <v>122</v>
      </c>
      <c r="G3" s="1">
        <v>5</v>
      </c>
      <c r="H3" s="1">
        <f t="shared" si="1"/>
        <v>4</v>
      </c>
      <c r="I3" s="1">
        <v>1</v>
      </c>
      <c r="J3" s="1">
        <v>2</v>
      </c>
      <c r="K3" s="1">
        <v>11</v>
      </c>
      <c r="L3" s="1">
        <v>9</v>
      </c>
      <c r="M3" s="1">
        <v>19</v>
      </c>
      <c r="N3" s="1">
        <v>14</v>
      </c>
      <c r="O3" s="1">
        <v>41</v>
      </c>
      <c r="P3" s="1">
        <v>37</v>
      </c>
      <c r="Q3" s="1">
        <v>86</v>
      </c>
    </row>
    <row r="4" spans="1:17" ht="12.75">
      <c r="A4" s="7" t="s">
        <v>22</v>
      </c>
      <c r="B4" s="1" t="s">
        <v>21</v>
      </c>
      <c r="C4" s="16"/>
      <c r="D4" s="1">
        <v>176</v>
      </c>
      <c r="E4" s="1">
        <v>74</v>
      </c>
      <c r="F4" s="1">
        <f t="shared" si="0"/>
        <v>102</v>
      </c>
      <c r="G4" s="1">
        <v>6</v>
      </c>
      <c r="H4" s="1">
        <f t="shared" si="1"/>
        <v>4</v>
      </c>
      <c r="I4" s="1">
        <v>2</v>
      </c>
      <c r="J4" s="1">
        <v>1</v>
      </c>
      <c r="K4" s="1">
        <v>10</v>
      </c>
      <c r="L4" s="1">
        <v>7</v>
      </c>
      <c r="M4" s="1">
        <v>11</v>
      </c>
      <c r="N4" s="1">
        <v>15</v>
      </c>
      <c r="O4" s="1">
        <v>22</v>
      </c>
      <c r="P4" s="1">
        <v>27</v>
      </c>
      <c r="Q4" s="1">
        <v>94</v>
      </c>
    </row>
    <row r="5" spans="1:17" ht="12.75">
      <c r="A5" s="7" t="s">
        <v>23</v>
      </c>
      <c r="B5" s="1" t="s">
        <v>21</v>
      </c>
      <c r="C5" s="16"/>
      <c r="D5" s="1">
        <v>626</v>
      </c>
      <c r="E5" s="1">
        <v>260</v>
      </c>
      <c r="F5" s="1">
        <f t="shared" si="0"/>
        <v>366</v>
      </c>
      <c r="G5" s="1">
        <v>30</v>
      </c>
      <c r="H5" s="1">
        <f t="shared" si="1"/>
        <v>23</v>
      </c>
      <c r="I5" s="1">
        <v>7</v>
      </c>
      <c r="J5" s="1">
        <v>14</v>
      </c>
      <c r="K5" s="1">
        <v>24</v>
      </c>
      <c r="L5" s="1">
        <v>22</v>
      </c>
      <c r="M5" s="1">
        <v>53</v>
      </c>
      <c r="N5" s="1">
        <v>49</v>
      </c>
      <c r="O5" s="1">
        <v>94</v>
      </c>
      <c r="P5" s="1">
        <v>108</v>
      </c>
      <c r="Q5" s="1">
        <v>300</v>
      </c>
    </row>
    <row r="6" spans="1:17" ht="12.75">
      <c r="A6" s="7" t="s">
        <v>24</v>
      </c>
      <c r="B6" s="1" t="s">
        <v>21</v>
      </c>
      <c r="C6" s="16"/>
      <c r="D6" s="1">
        <v>361</v>
      </c>
      <c r="E6" s="1">
        <v>172</v>
      </c>
      <c r="F6" s="1">
        <f t="shared" si="0"/>
        <v>189</v>
      </c>
      <c r="G6" s="1">
        <v>17</v>
      </c>
      <c r="H6" s="1">
        <f t="shared" si="1"/>
        <v>12</v>
      </c>
      <c r="I6" s="1">
        <v>5</v>
      </c>
      <c r="J6" s="1">
        <v>10</v>
      </c>
      <c r="K6" s="1">
        <v>17</v>
      </c>
      <c r="L6" s="1">
        <v>28</v>
      </c>
      <c r="M6" s="1">
        <v>31</v>
      </c>
      <c r="N6" s="1">
        <v>42</v>
      </c>
      <c r="O6" s="1">
        <v>53</v>
      </c>
      <c r="P6" s="1">
        <v>61</v>
      </c>
      <c r="Q6" s="1">
        <v>146</v>
      </c>
    </row>
    <row r="7" spans="1:17" ht="12.75">
      <c r="A7" s="7" t="s">
        <v>25</v>
      </c>
      <c r="B7" s="1" t="s">
        <v>21</v>
      </c>
      <c r="C7" s="16"/>
      <c r="D7" s="1">
        <v>667</v>
      </c>
      <c r="E7" s="1">
        <v>317</v>
      </c>
      <c r="F7" s="1">
        <f t="shared" si="0"/>
        <v>350</v>
      </c>
      <c r="G7" s="1">
        <v>35</v>
      </c>
      <c r="H7" s="1">
        <f t="shared" si="1"/>
        <v>21</v>
      </c>
      <c r="I7" s="1">
        <v>14</v>
      </c>
      <c r="J7" s="1">
        <v>11</v>
      </c>
      <c r="K7" s="1">
        <v>36</v>
      </c>
      <c r="L7" s="1">
        <v>34</v>
      </c>
      <c r="M7" s="1">
        <v>67</v>
      </c>
      <c r="N7" s="1">
        <v>48</v>
      </c>
      <c r="O7" s="1">
        <v>77</v>
      </c>
      <c r="P7" s="1">
        <v>107</v>
      </c>
      <c r="Q7" s="1">
        <v>334</v>
      </c>
    </row>
    <row r="8" spans="1:17" ht="12.75">
      <c r="A8" s="9" t="s">
        <v>26</v>
      </c>
      <c r="B8" s="1" t="s">
        <v>21</v>
      </c>
      <c r="C8" s="16"/>
      <c r="D8" s="1">
        <v>359</v>
      </c>
      <c r="E8" s="1">
        <v>169</v>
      </c>
      <c r="F8" s="1">
        <f t="shared" si="0"/>
        <v>190</v>
      </c>
      <c r="G8" s="1">
        <v>13</v>
      </c>
      <c r="H8" s="1">
        <f t="shared" si="1"/>
        <v>8</v>
      </c>
      <c r="I8" s="1">
        <v>5</v>
      </c>
      <c r="J8" s="1">
        <v>5</v>
      </c>
      <c r="K8" s="1">
        <v>17</v>
      </c>
      <c r="L8" s="1">
        <v>25</v>
      </c>
      <c r="M8" s="1">
        <v>48</v>
      </c>
      <c r="N8" s="1">
        <v>30</v>
      </c>
      <c r="O8" s="1">
        <v>49</v>
      </c>
      <c r="P8" s="1">
        <v>50</v>
      </c>
      <c r="Q8" s="1">
        <v>157</v>
      </c>
    </row>
    <row r="9" spans="1:17" ht="12.75">
      <c r="A9" s="11" t="s">
        <v>27</v>
      </c>
      <c r="D9" s="1">
        <f>SUM(D2:D8)</f>
        <v>4052</v>
      </c>
      <c r="E9" s="1">
        <f>SUM(E2:E8)</f>
        <v>1873</v>
      </c>
      <c r="F9" s="1">
        <f t="shared" si="0"/>
        <v>2179</v>
      </c>
      <c r="G9" s="1">
        <f>SUM(G2:G8)</f>
        <v>206</v>
      </c>
      <c r="H9" s="1">
        <f t="shared" si="1"/>
        <v>126</v>
      </c>
      <c r="I9" s="1">
        <f aca="true" t="shared" si="2" ref="I9:Q9">SUM(I2:I8)</f>
        <v>80</v>
      </c>
      <c r="J9" s="1">
        <f t="shared" si="2"/>
        <v>82</v>
      </c>
      <c r="K9" s="1">
        <f t="shared" si="2"/>
        <v>223</v>
      </c>
      <c r="L9" s="1">
        <f t="shared" si="2"/>
        <v>275</v>
      </c>
      <c r="M9" s="1">
        <f t="shared" si="2"/>
        <v>396</v>
      </c>
      <c r="N9" s="1">
        <f t="shared" si="2"/>
        <v>342</v>
      </c>
      <c r="O9" s="1">
        <f t="shared" si="2"/>
        <v>595</v>
      </c>
      <c r="P9" s="1">
        <f t="shared" si="2"/>
        <v>680</v>
      </c>
      <c r="Q9" s="1">
        <f t="shared" si="2"/>
        <v>1764</v>
      </c>
    </row>
    <row r="11" ht="12.75">
      <c r="A11" t="s">
        <v>71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R18" sqref="A1:R18"/>
    </sheetView>
  </sheetViews>
  <sheetFormatPr defaultColWidth="9.00390625" defaultRowHeight="12.75"/>
  <cols>
    <col min="5" max="5" width="10.125" style="0" customWidth="1"/>
    <col min="6" max="6" width="12.875" style="0" customWidth="1"/>
    <col min="7" max="7" width="15.25390625" style="0" customWidth="1"/>
    <col min="8" max="8" width="18.00390625" style="0" customWidth="1"/>
    <col min="9" max="9" width="13.375" style="0" customWidth="1"/>
    <col min="12" max="12" width="14.75390625" style="0" customWidth="1"/>
    <col min="13" max="13" width="13.625" style="0" customWidth="1"/>
    <col min="14" max="14" width="13.25390625" style="0" customWidth="1"/>
    <col min="15" max="15" width="14.00390625" style="0" customWidth="1"/>
    <col min="16" max="16" width="17.375" style="0" customWidth="1"/>
    <col min="17" max="17" width="18.375" style="0" customWidth="1"/>
  </cols>
  <sheetData>
    <row r="1" spans="1:17" ht="18">
      <c r="A1" s="114" t="s">
        <v>215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12.75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7" ht="15">
      <c r="A4" s="73" t="s">
        <v>133</v>
      </c>
      <c r="B4" s="60" t="s">
        <v>18</v>
      </c>
      <c r="C4" s="73" t="s">
        <v>133</v>
      </c>
      <c r="D4" s="93">
        <v>761</v>
      </c>
      <c r="E4" s="93">
        <v>382</v>
      </c>
      <c r="F4" s="93">
        <v>56</v>
      </c>
      <c r="G4" s="93">
        <v>31</v>
      </c>
      <c r="H4" s="93">
        <v>39</v>
      </c>
      <c r="I4" s="93">
        <v>160</v>
      </c>
      <c r="J4" s="93">
        <v>217</v>
      </c>
      <c r="K4" s="93">
        <v>101</v>
      </c>
      <c r="L4" s="93">
        <v>67</v>
      </c>
      <c r="M4" s="93">
        <v>67</v>
      </c>
      <c r="N4" s="93">
        <v>63</v>
      </c>
      <c r="O4" s="93">
        <v>112</v>
      </c>
      <c r="P4" s="93">
        <v>170</v>
      </c>
      <c r="Q4" s="93">
        <v>282</v>
      </c>
    </row>
    <row r="5" spans="1:17" ht="15">
      <c r="A5" s="73" t="s">
        <v>20</v>
      </c>
      <c r="B5" s="60" t="s">
        <v>21</v>
      </c>
      <c r="C5" s="73" t="s">
        <v>133</v>
      </c>
      <c r="D5" s="97">
        <v>151</v>
      </c>
      <c r="E5" s="97">
        <v>75</v>
      </c>
      <c r="F5" s="97">
        <v>4</v>
      </c>
      <c r="G5" s="97">
        <v>1</v>
      </c>
      <c r="H5" s="97">
        <v>5</v>
      </c>
      <c r="I5" s="97">
        <v>24</v>
      </c>
      <c r="J5" s="97">
        <v>71</v>
      </c>
      <c r="K5" s="97">
        <v>44</v>
      </c>
      <c r="L5" s="93">
        <v>8</v>
      </c>
      <c r="M5" s="93">
        <v>16</v>
      </c>
      <c r="N5" s="93">
        <v>14</v>
      </c>
      <c r="O5" s="93">
        <v>19</v>
      </c>
      <c r="P5" s="93">
        <v>39</v>
      </c>
      <c r="Q5" s="93">
        <v>55</v>
      </c>
    </row>
    <row r="6" spans="1:17" ht="15">
      <c r="A6" s="73" t="s">
        <v>22</v>
      </c>
      <c r="B6" s="60" t="s">
        <v>21</v>
      </c>
      <c r="C6" s="73" t="s">
        <v>133</v>
      </c>
      <c r="D6" s="93">
        <v>84</v>
      </c>
      <c r="E6" s="93">
        <v>43</v>
      </c>
      <c r="F6" s="93">
        <v>2</v>
      </c>
      <c r="G6" s="93">
        <v>2</v>
      </c>
      <c r="H6" s="93">
        <v>1</v>
      </c>
      <c r="I6" s="93">
        <v>4</v>
      </c>
      <c r="J6" s="93">
        <v>55</v>
      </c>
      <c r="K6" s="93">
        <v>30</v>
      </c>
      <c r="L6" s="93">
        <v>7</v>
      </c>
      <c r="M6" s="93">
        <v>10</v>
      </c>
      <c r="N6" s="93">
        <v>4</v>
      </c>
      <c r="O6" s="93">
        <v>16</v>
      </c>
      <c r="P6" s="93">
        <v>13</v>
      </c>
      <c r="Q6" s="93">
        <v>34</v>
      </c>
    </row>
    <row r="7" spans="1:17" ht="15">
      <c r="A7" s="73" t="s">
        <v>23</v>
      </c>
      <c r="B7" s="60" t="s">
        <v>21</v>
      </c>
      <c r="C7" s="73" t="s">
        <v>133</v>
      </c>
      <c r="D7" s="93">
        <v>290</v>
      </c>
      <c r="E7" s="93">
        <v>121</v>
      </c>
      <c r="F7" s="93">
        <v>21</v>
      </c>
      <c r="G7" s="93">
        <v>9</v>
      </c>
      <c r="H7" s="93">
        <v>13</v>
      </c>
      <c r="I7" s="93">
        <v>64</v>
      </c>
      <c r="J7" s="93">
        <v>109</v>
      </c>
      <c r="K7" s="93">
        <v>62</v>
      </c>
      <c r="L7" s="93">
        <v>22</v>
      </c>
      <c r="M7" s="93">
        <v>28</v>
      </c>
      <c r="N7" s="93">
        <v>28</v>
      </c>
      <c r="O7" s="93">
        <v>41</v>
      </c>
      <c r="P7" s="93">
        <v>44</v>
      </c>
      <c r="Q7" s="93">
        <v>127</v>
      </c>
    </row>
    <row r="8" spans="1:17" ht="15">
      <c r="A8" s="73" t="s">
        <v>24</v>
      </c>
      <c r="B8" s="60" t="s">
        <v>21</v>
      </c>
      <c r="C8" s="73" t="s">
        <v>133</v>
      </c>
      <c r="D8" s="93">
        <v>187</v>
      </c>
      <c r="E8" s="93">
        <v>83</v>
      </c>
      <c r="F8" s="93">
        <v>7</v>
      </c>
      <c r="G8" s="93">
        <v>2</v>
      </c>
      <c r="H8" s="93">
        <v>7</v>
      </c>
      <c r="I8" s="93">
        <v>14</v>
      </c>
      <c r="J8" s="93">
        <v>106</v>
      </c>
      <c r="K8" s="93">
        <v>70</v>
      </c>
      <c r="L8" s="93">
        <v>14</v>
      </c>
      <c r="M8" s="93">
        <v>25</v>
      </c>
      <c r="N8" s="93">
        <v>18</v>
      </c>
      <c r="O8" s="93">
        <v>27</v>
      </c>
      <c r="P8" s="93">
        <v>43</v>
      </c>
      <c r="Q8" s="93">
        <v>60</v>
      </c>
    </row>
    <row r="9" spans="1:17" ht="15">
      <c r="A9" s="73" t="s">
        <v>25</v>
      </c>
      <c r="B9" s="60" t="s">
        <v>18</v>
      </c>
      <c r="C9" s="73" t="s">
        <v>133</v>
      </c>
      <c r="D9" s="93">
        <v>337</v>
      </c>
      <c r="E9" s="93">
        <v>176</v>
      </c>
      <c r="F9" s="93">
        <v>21</v>
      </c>
      <c r="G9" s="93">
        <v>10</v>
      </c>
      <c r="H9" s="93">
        <v>9</v>
      </c>
      <c r="I9" s="93">
        <v>67</v>
      </c>
      <c r="J9" s="93">
        <v>123</v>
      </c>
      <c r="K9" s="93">
        <v>62</v>
      </c>
      <c r="L9" s="93">
        <v>19</v>
      </c>
      <c r="M9" s="93">
        <v>35</v>
      </c>
      <c r="N9" s="93">
        <v>33</v>
      </c>
      <c r="O9" s="93">
        <v>52</v>
      </c>
      <c r="P9" s="93">
        <v>74</v>
      </c>
      <c r="Q9" s="93">
        <v>124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210</v>
      </c>
      <c r="E10" s="93">
        <v>100</v>
      </c>
      <c r="F10" s="93">
        <v>12</v>
      </c>
      <c r="G10" s="93">
        <v>5</v>
      </c>
      <c r="H10" s="93">
        <v>9</v>
      </c>
      <c r="I10" s="93">
        <v>52</v>
      </c>
      <c r="J10" s="93">
        <v>81</v>
      </c>
      <c r="K10" s="93">
        <v>50</v>
      </c>
      <c r="L10" s="93">
        <v>13</v>
      </c>
      <c r="M10" s="93">
        <v>23</v>
      </c>
      <c r="N10" s="93">
        <v>21</v>
      </c>
      <c r="O10" s="93">
        <v>35</v>
      </c>
      <c r="P10" s="93">
        <v>38</v>
      </c>
      <c r="Q10" s="93">
        <v>80</v>
      </c>
    </row>
    <row r="11" spans="1:17" ht="15.75">
      <c r="A11" s="108" t="s">
        <v>27</v>
      </c>
      <c r="B11" s="109"/>
      <c r="C11" s="110"/>
      <c r="D11" s="94">
        <v>2020</v>
      </c>
      <c r="E11" s="94">
        <v>980</v>
      </c>
      <c r="F11" s="94">
        <v>123</v>
      </c>
      <c r="G11" s="94">
        <v>60</v>
      </c>
      <c r="H11" s="94">
        <v>83</v>
      </c>
      <c r="I11" s="94">
        <v>385</v>
      </c>
      <c r="J11" s="94">
        <v>762</v>
      </c>
      <c r="K11" s="94">
        <v>419</v>
      </c>
      <c r="L11" s="94">
        <v>150</v>
      </c>
      <c r="M11" s="94">
        <v>204</v>
      </c>
      <c r="N11" s="94">
        <v>181</v>
      </c>
      <c r="O11" s="94">
        <v>302</v>
      </c>
      <c r="P11" s="94">
        <v>421</v>
      </c>
      <c r="Q11" s="94">
        <v>762</v>
      </c>
    </row>
    <row r="12" spans="4:17" ht="12.75">
      <c r="D12">
        <f>SUM(D4:D10)</f>
        <v>2020</v>
      </c>
      <c r="E12">
        <f aca="true" t="shared" si="0" ref="E12:Q12">SUM(E4:E10)</f>
        <v>980</v>
      </c>
      <c r="F12">
        <f t="shared" si="0"/>
        <v>123</v>
      </c>
      <c r="G12">
        <f t="shared" si="0"/>
        <v>60</v>
      </c>
      <c r="H12">
        <f t="shared" si="0"/>
        <v>83</v>
      </c>
      <c r="I12">
        <f t="shared" si="0"/>
        <v>385</v>
      </c>
      <c r="J12">
        <f t="shared" si="0"/>
        <v>762</v>
      </c>
      <c r="K12">
        <f t="shared" si="0"/>
        <v>419</v>
      </c>
      <c r="L12">
        <f t="shared" si="0"/>
        <v>150</v>
      </c>
      <c r="M12">
        <f t="shared" si="0"/>
        <v>204</v>
      </c>
      <c r="N12">
        <f t="shared" si="0"/>
        <v>181</v>
      </c>
      <c r="O12">
        <f t="shared" si="0"/>
        <v>302</v>
      </c>
      <c r="P12">
        <f t="shared" si="0"/>
        <v>421</v>
      </c>
      <c r="Q12">
        <f t="shared" si="0"/>
        <v>762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I27" sqref="I27"/>
    </sheetView>
  </sheetViews>
  <sheetFormatPr defaultColWidth="9.00390625" defaultRowHeight="12.75"/>
  <sheetData>
    <row r="1" spans="1:17" ht="18">
      <c r="A1" s="114" t="s">
        <v>216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20.2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755</v>
      </c>
      <c r="E4" s="93">
        <v>358</v>
      </c>
      <c r="F4" s="93">
        <v>50</v>
      </c>
      <c r="G4" s="93">
        <v>21</v>
      </c>
      <c r="H4" s="93">
        <v>35</v>
      </c>
      <c r="I4" s="93">
        <v>165</v>
      </c>
      <c r="J4" s="93">
        <v>214</v>
      </c>
      <c r="K4" s="93">
        <v>99</v>
      </c>
      <c r="L4" s="93">
        <v>76</v>
      </c>
      <c r="M4" s="93">
        <v>62</v>
      </c>
      <c r="N4" s="93">
        <v>61</v>
      </c>
      <c r="O4" s="93">
        <v>107</v>
      </c>
      <c r="P4" s="93">
        <v>155</v>
      </c>
      <c r="Q4" s="93">
        <v>294</v>
      </c>
    </row>
    <row r="5" spans="1:17" ht="15">
      <c r="A5" s="73" t="s">
        <v>20</v>
      </c>
      <c r="B5" s="60" t="s">
        <v>21</v>
      </c>
      <c r="C5" s="73" t="s">
        <v>133</v>
      </c>
      <c r="D5" s="93">
        <v>148</v>
      </c>
      <c r="E5" s="93">
        <v>72</v>
      </c>
      <c r="F5" s="93">
        <v>4</v>
      </c>
      <c r="G5" s="93">
        <v>1</v>
      </c>
      <c r="H5" s="93">
        <v>4</v>
      </c>
      <c r="I5" s="93">
        <v>22</v>
      </c>
      <c r="J5" s="93">
        <v>72</v>
      </c>
      <c r="K5" s="93">
        <v>46</v>
      </c>
      <c r="L5" s="93">
        <v>6</v>
      </c>
      <c r="M5" s="93">
        <v>18</v>
      </c>
      <c r="N5" s="93">
        <v>12</v>
      </c>
      <c r="O5" s="93">
        <v>22</v>
      </c>
      <c r="P5" s="93">
        <v>32</v>
      </c>
      <c r="Q5" s="93">
        <v>58</v>
      </c>
    </row>
    <row r="6" spans="1:17" ht="15">
      <c r="A6" s="73" t="s">
        <v>22</v>
      </c>
      <c r="B6" s="60" t="s">
        <v>21</v>
      </c>
      <c r="C6" s="73" t="s">
        <v>133</v>
      </c>
      <c r="D6" s="93">
        <v>83</v>
      </c>
      <c r="E6" s="93">
        <v>44</v>
      </c>
      <c r="F6" s="93">
        <v>3</v>
      </c>
      <c r="G6" s="93">
        <v>3</v>
      </c>
      <c r="H6" s="93">
        <v>0</v>
      </c>
      <c r="I6" s="93">
        <v>4</v>
      </c>
      <c r="J6" s="93">
        <v>54</v>
      </c>
      <c r="K6" s="93">
        <v>32</v>
      </c>
      <c r="L6" s="93">
        <v>6</v>
      </c>
      <c r="M6" s="93">
        <v>13</v>
      </c>
      <c r="N6" s="93">
        <v>2</v>
      </c>
      <c r="O6" s="93">
        <v>16</v>
      </c>
      <c r="P6" s="93">
        <v>11</v>
      </c>
      <c r="Q6" s="93">
        <v>35</v>
      </c>
    </row>
    <row r="7" spans="1:17" ht="15">
      <c r="A7" s="73" t="s">
        <v>23</v>
      </c>
      <c r="B7" s="60" t="s">
        <v>21</v>
      </c>
      <c r="C7" s="73" t="s">
        <v>133</v>
      </c>
      <c r="D7" s="93">
        <v>291</v>
      </c>
      <c r="E7" s="93">
        <v>127</v>
      </c>
      <c r="F7" s="93">
        <v>18</v>
      </c>
      <c r="G7" s="93">
        <v>7</v>
      </c>
      <c r="H7" s="93">
        <v>13</v>
      </c>
      <c r="I7" s="93">
        <v>62</v>
      </c>
      <c r="J7" s="93">
        <v>120</v>
      </c>
      <c r="K7" s="93">
        <v>70</v>
      </c>
      <c r="L7" s="93">
        <v>26</v>
      </c>
      <c r="M7" s="93">
        <v>30</v>
      </c>
      <c r="N7" s="93">
        <v>24</v>
      </c>
      <c r="O7" s="93">
        <v>41</v>
      </c>
      <c r="P7" s="93">
        <v>43</v>
      </c>
      <c r="Q7" s="93">
        <v>127</v>
      </c>
    </row>
    <row r="8" spans="1:17" ht="15">
      <c r="A8" s="73" t="s">
        <v>24</v>
      </c>
      <c r="B8" s="60" t="s">
        <v>21</v>
      </c>
      <c r="C8" s="73" t="s">
        <v>133</v>
      </c>
      <c r="D8" s="93">
        <v>196</v>
      </c>
      <c r="E8" s="93">
        <v>83</v>
      </c>
      <c r="F8" s="93">
        <v>8</v>
      </c>
      <c r="G8" s="93">
        <v>1</v>
      </c>
      <c r="H8" s="93">
        <v>7</v>
      </c>
      <c r="I8" s="93">
        <v>14</v>
      </c>
      <c r="J8" s="93">
        <v>116</v>
      </c>
      <c r="K8" s="93">
        <v>78</v>
      </c>
      <c r="L8" s="93">
        <v>24</v>
      </c>
      <c r="M8" s="93">
        <v>24</v>
      </c>
      <c r="N8" s="93">
        <v>17</v>
      </c>
      <c r="O8" s="93">
        <v>24</v>
      </c>
      <c r="P8" s="93">
        <v>45</v>
      </c>
      <c r="Q8" s="93">
        <v>62</v>
      </c>
    </row>
    <row r="9" spans="1:17" ht="15">
      <c r="A9" s="73" t="s">
        <v>25</v>
      </c>
      <c r="B9" s="60" t="s">
        <v>21</v>
      </c>
      <c r="C9" s="73" t="s">
        <v>133</v>
      </c>
      <c r="D9" s="93">
        <v>330</v>
      </c>
      <c r="E9" s="93">
        <v>162</v>
      </c>
      <c r="F9" s="93">
        <v>22</v>
      </c>
      <c r="G9" s="93">
        <v>10</v>
      </c>
      <c r="H9" s="93">
        <v>10</v>
      </c>
      <c r="I9" s="93">
        <v>66</v>
      </c>
      <c r="J9" s="93">
        <v>122</v>
      </c>
      <c r="K9" s="93">
        <v>64</v>
      </c>
      <c r="L9" s="93">
        <v>24</v>
      </c>
      <c r="M9" s="93">
        <v>30</v>
      </c>
      <c r="N9" s="93">
        <v>28</v>
      </c>
      <c r="O9" s="93">
        <v>54</v>
      </c>
      <c r="P9" s="93">
        <v>70</v>
      </c>
      <c r="Q9" s="93">
        <v>124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220</v>
      </c>
      <c r="E10" s="93">
        <v>107</v>
      </c>
      <c r="F10" s="93">
        <v>11</v>
      </c>
      <c r="G10" s="93">
        <v>5</v>
      </c>
      <c r="H10" s="93">
        <v>9</v>
      </c>
      <c r="I10" s="93">
        <v>52</v>
      </c>
      <c r="J10" s="93">
        <v>88</v>
      </c>
      <c r="K10" s="93">
        <v>53</v>
      </c>
      <c r="L10" s="93">
        <v>23</v>
      </c>
      <c r="M10" s="93">
        <v>22</v>
      </c>
      <c r="N10" s="93">
        <v>23</v>
      </c>
      <c r="O10" s="93">
        <v>30</v>
      </c>
      <c r="P10" s="93">
        <v>36</v>
      </c>
      <c r="Q10" s="93">
        <v>86</v>
      </c>
    </row>
    <row r="11" spans="1:17" ht="15.75">
      <c r="A11" s="108" t="s">
        <v>27</v>
      </c>
      <c r="B11" s="109"/>
      <c r="C11" s="110"/>
      <c r="D11" s="94">
        <v>2023</v>
      </c>
      <c r="E11" s="94">
        <v>953</v>
      </c>
      <c r="F11" s="94">
        <v>116</v>
      </c>
      <c r="G11" s="94">
        <v>48</v>
      </c>
      <c r="H11" s="94">
        <v>78</v>
      </c>
      <c r="I11" s="94">
        <v>385</v>
      </c>
      <c r="J11" s="94">
        <v>786</v>
      </c>
      <c r="K11" s="94">
        <v>442</v>
      </c>
      <c r="L11" s="94">
        <v>185</v>
      </c>
      <c r="M11" s="94">
        <v>199</v>
      </c>
      <c r="N11" s="94">
        <v>167</v>
      </c>
      <c r="O11" s="94">
        <v>294</v>
      </c>
      <c r="P11" s="94">
        <v>392</v>
      </c>
      <c r="Q11" s="94">
        <v>786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Q14" sqref="A1:Q14"/>
    </sheetView>
  </sheetViews>
  <sheetFormatPr defaultColWidth="9.00390625" defaultRowHeight="12.75"/>
  <sheetData>
    <row r="1" spans="1:17" ht="18">
      <c r="A1" s="114" t="s">
        <v>217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51" customHeight="1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7" ht="15">
      <c r="A4" s="73" t="s">
        <v>133</v>
      </c>
      <c r="B4" s="60" t="s">
        <v>18</v>
      </c>
      <c r="C4" s="73" t="s">
        <v>133</v>
      </c>
      <c r="D4" s="93">
        <v>749</v>
      </c>
      <c r="E4" s="93">
        <v>358</v>
      </c>
      <c r="F4" s="93">
        <v>51</v>
      </c>
      <c r="G4" s="93">
        <v>22</v>
      </c>
      <c r="H4" s="93">
        <v>35</v>
      </c>
      <c r="I4" s="93">
        <v>162</v>
      </c>
      <c r="J4" s="93">
        <v>203</v>
      </c>
      <c r="K4" s="93">
        <v>88</v>
      </c>
      <c r="L4" s="93">
        <v>48</v>
      </c>
      <c r="M4" s="93">
        <v>98</v>
      </c>
      <c r="N4" s="93">
        <v>66</v>
      </c>
      <c r="O4" s="93">
        <v>93</v>
      </c>
      <c r="P4" s="93">
        <v>142</v>
      </c>
      <c r="Q4" s="93">
        <v>302</v>
      </c>
    </row>
    <row r="5" spans="1:17" ht="15">
      <c r="A5" s="73" t="s">
        <v>20</v>
      </c>
      <c r="B5" s="60" t="s">
        <v>21</v>
      </c>
      <c r="C5" s="73" t="s">
        <v>133</v>
      </c>
      <c r="D5" s="97">
        <v>146</v>
      </c>
      <c r="E5" s="97">
        <v>70</v>
      </c>
      <c r="F5" s="97">
        <v>5</v>
      </c>
      <c r="G5" s="97">
        <v>1</v>
      </c>
      <c r="H5" s="97">
        <v>5</v>
      </c>
      <c r="I5" s="97">
        <v>21</v>
      </c>
      <c r="J5" s="97">
        <v>72</v>
      </c>
      <c r="K5" s="97">
        <v>45</v>
      </c>
      <c r="L5" s="93">
        <v>5</v>
      </c>
      <c r="M5" s="93">
        <v>14</v>
      </c>
      <c r="N5" s="93">
        <v>18</v>
      </c>
      <c r="O5" s="93">
        <v>18</v>
      </c>
      <c r="P5" s="93">
        <v>29</v>
      </c>
      <c r="Q5" s="93">
        <v>62</v>
      </c>
    </row>
    <row r="6" spans="1:17" ht="15">
      <c r="A6" s="73" t="s">
        <v>22</v>
      </c>
      <c r="B6" s="60" t="s">
        <v>21</v>
      </c>
      <c r="C6" s="73" t="s">
        <v>133</v>
      </c>
      <c r="D6" s="93">
        <v>77</v>
      </c>
      <c r="E6" s="93">
        <v>43</v>
      </c>
      <c r="F6" s="93">
        <v>1</v>
      </c>
      <c r="G6" s="93">
        <v>1</v>
      </c>
      <c r="H6" s="93">
        <v>0</v>
      </c>
      <c r="I6" s="93">
        <v>3</v>
      </c>
      <c r="J6" s="93">
        <v>50</v>
      </c>
      <c r="K6" s="93">
        <v>27</v>
      </c>
      <c r="L6" s="93">
        <v>7</v>
      </c>
      <c r="M6" s="93">
        <v>9</v>
      </c>
      <c r="N6" s="93">
        <v>7</v>
      </c>
      <c r="O6" s="93">
        <v>9</v>
      </c>
      <c r="P6" s="93">
        <v>12</v>
      </c>
      <c r="Q6" s="93">
        <v>33</v>
      </c>
    </row>
    <row r="7" spans="1:17" ht="15">
      <c r="A7" s="73" t="s">
        <v>23</v>
      </c>
      <c r="B7" s="60" t="s">
        <v>21</v>
      </c>
      <c r="C7" s="73" t="s">
        <v>133</v>
      </c>
      <c r="D7" s="93">
        <v>298</v>
      </c>
      <c r="E7" s="93">
        <v>131</v>
      </c>
      <c r="F7" s="93">
        <v>20</v>
      </c>
      <c r="G7" s="93">
        <v>6</v>
      </c>
      <c r="H7" s="93">
        <v>15</v>
      </c>
      <c r="I7" s="93">
        <v>60</v>
      </c>
      <c r="J7" s="93">
        <v>131</v>
      </c>
      <c r="K7" s="93">
        <v>77</v>
      </c>
      <c r="L7" s="93">
        <v>28</v>
      </c>
      <c r="M7" s="93">
        <v>40</v>
      </c>
      <c r="N7" s="93">
        <v>23</v>
      </c>
      <c r="O7" s="93">
        <v>39</v>
      </c>
      <c r="P7" s="93">
        <v>43</v>
      </c>
      <c r="Q7" s="93">
        <v>125</v>
      </c>
    </row>
    <row r="8" spans="1:17" ht="15">
      <c r="A8" s="73" t="s">
        <v>24</v>
      </c>
      <c r="B8" s="60" t="s">
        <v>21</v>
      </c>
      <c r="C8" s="73" t="s">
        <v>133</v>
      </c>
      <c r="D8" s="93">
        <v>196</v>
      </c>
      <c r="E8" s="93">
        <v>86</v>
      </c>
      <c r="F8" s="93">
        <v>8</v>
      </c>
      <c r="G8" s="93">
        <v>2</v>
      </c>
      <c r="H8" s="93">
        <v>6</v>
      </c>
      <c r="I8" s="93">
        <v>15</v>
      </c>
      <c r="J8" s="93">
        <v>119</v>
      </c>
      <c r="K8" s="93">
        <v>78</v>
      </c>
      <c r="L8" s="93">
        <v>21</v>
      </c>
      <c r="M8" s="93">
        <v>28</v>
      </c>
      <c r="N8" s="93">
        <v>21</v>
      </c>
      <c r="O8" s="93">
        <v>20</v>
      </c>
      <c r="P8" s="93">
        <v>42</v>
      </c>
      <c r="Q8" s="93">
        <v>64</v>
      </c>
    </row>
    <row r="9" spans="1:17" ht="15">
      <c r="A9" s="73" t="s">
        <v>25</v>
      </c>
      <c r="B9" s="60" t="s">
        <v>18</v>
      </c>
      <c r="C9" s="73" t="s">
        <v>133</v>
      </c>
      <c r="D9" s="93">
        <v>327</v>
      </c>
      <c r="E9" s="93">
        <v>163</v>
      </c>
      <c r="F9" s="93">
        <v>19</v>
      </c>
      <c r="G9" s="93">
        <v>8</v>
      </c>
      <c r="H9" s="93">
        <v>11</v>
      </c>
      <c r="I9" s="93">
        <v>68</v>
      </c>
      <c r="J9" s="93">
        <v>127</v>
      </c>
      <c r="K9" s="93">
        <v>68</v>
      </c>
      <c r="L9" s="93">
        <v>19</v>
      </c>
      <c r="M9" s="93">
        <v>26</v>
      </c>
      <c r="N9" s="93">
        <v>35</v>
      </c>
      <c r="O9" s="93">
        <v>51</v>
      </c>
      <c r="P9" s="93">
        <v>70</v>
      </c>
      <c r="Q9" s="93">
        <v>126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225</v>
      </c>
      <c r="E10" s="93">
        <v>107</v>
      </c>
      <c r="F10" s="93">
        <v>12</v>
      </c>
      <c r="G10" s="93">
        <v>6</v>
      </c>
      <c r="H10" s="93">
        <v>11</v>
      </c>
      <c r="I10" s="93">
        <v>52</v>
      </c>
      <c r="J10" s="93">
        <v>90</v>
      </c>
      <c r="K10" s="93">
        <v>59</v>
      </c>
      <c r="L10" s="93">
        <v>19</v>
      </c>
      <c r="M10" s="93">
        <v>32</v>
      </c>
      <c r="N10" s="93">
        <v>23</v>
      </c>
      <c r="O10" s="93">
        <v>26</v>
      </c>
      <c r="P10" s="93">
        <v>37</v>
      </c>
      <c r="Q10" s="93">
        <v>88</v>
      </c>
    </row>
    <row r="11" spans="1:17" ht="15.75">
      <c r="A11" s="108" t="s">
        <v>27</v>
      </c>
      <c r="B11" s="109"/>
      <c r="C11" s="110"/>
      <c r="D11" s="94">
        <v>2018</v>
      </c>
      <c r="E11" s="94">
        <v>958</v>
      </c>
      <c r="F11" s="94">
        <v>116</v>
      </c>
      <c r="G11" s="94">
        <v>46</v>
      </c>
      <c r="H11" s="94">
        <v>83</v>
      </c>
      <c r="I11" s="94">
        <v>381</v>
      </c>
      <c r="J11" s="94">
        <v>792</v>
      </c>
      <c r="K11" s="94">
        <v>442</v>
      </c>
      <c r="L11" s="94">
        <v>147</v>
      </c>
      <c r="M11" s="94">
        <v>247</v>
      </c>
      <c r="N11" s="94">
        <v>193</v>
      </c>
      <c r="O11" s="94">
        <v>256</v>
      </c>
      <c r="P11" s="94">
        <v>375</v>
      </c>
      <c r="Q11" s="94">
        <v>800</v>
      </c>
    </row>
    <row r="12" spans="4:17" ht="12.75">
      <c r="D12">
        <f>SUM(D4:D10)</f>
        <v>2018</v>
      </c>
      <c r="E12">
        <f aca="true" t="shared" si="0" ref="E12:Q12">SUM(E4:E10)</f>
        <v>958</v>
      </c>
      <c r="F12">
        <f t="shared" si="0"/>
        <v>116</v>
      </c>
      <c r="G12">
        <f t="shared" si="0"/>
        <v>46</v>
      </c>
      <c r="H12">
        <f t="shared" si="0"/>
        <v>83</v>
      </c>
      <c r="I12">
        <f t="shared" si="0"/>
        <v>381</v>
      </c>
      <c r="J12">
        <f t="shared" si="0"/>
        <v>792</v>
      </c>
      <c r="K12">
        <f t="shared" si="0"/>
        <v>442</v>
      </c>
      <c r="L12">
        <f t="shared" si="0"/>
        <v>147</v>
      </c>
      <c r="M12">
        <f t="shared" si="0"/>
        <v>247</v>
      </c>
      <c r="N12">
        <f t="shared" si="0"/>
        <v>193</v>
      </c>
      <c r="O12">
        <f t="shared" si="0"/>
        <v>256</v>
      </c>
      <c r="P12">
        <f t="shared" si="0"/>
        <v>375</v>
      </c>
      <c r="Q12">
        <f t="shared" si="0"/>
        <v>800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S10" sqref="S10"/>
    </sheetView>
  </sheetViews>
  <sheetFormatPr defaultColWidth="9.00390625" defaultRowHeight="12.75"/>
  <sheetData>
    <row r="1" spans="1:17" ht="18">
      <c r="A1" s="114" t="s">
        <v>219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2" t="s">
        <v>0</v>
      </c>
      <c r="B2" s="111" t="s">
        <v>1</v>
      </c>
      <c r="C2" s="111" t="s">
        <v>2</v>
      </c>
      <c r="D2" s="111" t="s">
        <v>3</v>
      </c>
      <c r="E2" s="111" t="s">
        <v>4</v>
      </c>
      <c r="F2" s="111" t="s">
        <v>122</v>
      </c>
      <c r="G2" s="111" t="s">
        <v>123</v>
      </c>
      <c r="H2" s="111" t="s">
        <v>9</v>
      </c>
      <c r="I2" s="111" t="s">
        <v>124</v>
      </c>
      <c r="J2" s="112" t="s">
        <v>134</v>
      </c>
      <c r="K2" s="112" t="s">
        <v>135</v>
      </c>
      <c r="L2" s="112" t="s">
        <v>127</v>
      </c>
      <c r="M2" s="111" t="s">
        <v>128</v>
      </c>
      <c r="N2" s="111" t="s">
        <v>129</v>
      </c>
      <c r="O2" s="111" t="s">
        <v>130</v>
      </c>
      <c r="P2" s="111" t="s">
        <v>131</v>
      </c>
      <c r="Q2" s="111" t="s">
        <v>132</v>
      </c>
    </row>
    <row r="3" spans="1:17" ht="31.5" customHeight="1">
      <c r="A3" s="113"/>
      <c r="B3" s="111"/>
      <c r="C3" s="111"/>
      <c r="D3" s="111"/>
      <c r="E3" s="111"/>
      <c r="F3" s="111"/>
      <c r="G3" s="111"/>
      <c r="H3" s="111"/>
      <c r="I3" s="111"/>
      <c r="J3" s="113"/>
      <c r="K3" s="113"/>
      <c r="L3" s="113"/>
      <c r="M3" s="111"/>
      <c r="N3" s="111"/>
      <c r="O3" s="111"/>
      <c r="P3" s="111"/>
      <c r="Q3" s="111"/>
    </row>
    <row r="4" spans="1:17" ht="15">
      <c r="A4" s="73" t="s">
        <v>133</v>
      </c>
      <c r="B4" s="60" t="s">
        <v>18</v>
      </c>
      <c r="C4" s="73" t="s">
        <v>133</v>
      </c>
      <c r="D4" s="93">
        <v>757</v>
      </c>
      <c r="E4" s="93">
        <v>354</v>
      </c>
      <c r="F4" s="93">
        <v>50</v>
      </c>
      <c r="G4" s="93">
        <v>22</v>
      </c>
      <c r="H4" s="93">
        <v>35</v>
      </c>
      <c r="I4" s="93">
        <v>166</v>
      </c>
      <c r="J4" s="93">
        <v>216</v>
      </c>
      <c r="K4" s="93">
        <v>96</v>
      </c>
      <c r="L4" s="93">
        <v>63</v>
      </c>
      <c r="M4" s="93">
        <v>101</v>
      </c>
      <c r="N4" s="93">
        <v>69</v>
      </c>
      <c r="O4" s="93">
        <v>89</v>
      </c>
      <c r="P4" s="93">
        <v>130</v>
      </c>
      <c r="Q4" s="93">
        <v>305</v>
      </c>
    </row>
    <row r="5" spans="1:17" ht="15">
      <c r="A5" s="73" t="s">
        <v>20</v>
      </c>
      <c r="B5" s="60" t="s">
        <v>21</v>
      </c>
      <c r="C5" s="73" t="s">
        <v>133</v>
      </c>
      <c r="D5" s="97">
        <v>142</v>
      </c>
      <c r="E5" s="97">
        <v>70</v>
      </c>
      <c r="F5" s="97">
        <v>6</v>
      </c>
      <c r="G5" s="97">
        <v>2</v>
      </c>
      <c r="H5" s="97">
        <v>5</v>
      </c>
      <c r="I5" s="97">
        <v>21</v>
      </c>
      <c r="J5" s="97">
        <v>70</v>
      </c>
      <c r="K5" s="97">
        <v>41</v>
      </c>
      <c r="L5" s="93">
        <v>5</v>
      </c>
      <c r="M5" s="93">
        <v>10</v>
      </c>
      <c r="N5" s="93">
        <v>20</v>
      </c>
      <c r="O5" s="93">
        <v>17</v>
      </c>
      <c r="P5" s="93">
        <v>29</v>
      </c>
      <c r="Q5" s="93">
        <v>61</v>
      </c>
    </row>
    <row r="6" spans="1:17" ht="15">
      <c r="A6" s="73" t="s">
        <v>22</v>
      </c>
      <c r="B6" s="60" t="s">
        <v>21</v>
      </c>
      <c r="C6" s="73" t="s">
        <v>133</v>
      </c>
      <c r="D6" s="93">
        <v>77</v>
      </c>
      <c r="E6" s="93">
        <v>40</v>
      </c>
      <c r="F6" s="93">
        <v>3</v>
      </c>
      <c r="G6" s="93">
        <v>1</v>
      </c>
      <c r="H6" s="93">
        <v>0</v>
      </c>
      <c r="I6" s="93">
        <v>3</v>
      </c>
      <c r="J6" s="93">
        <v>50</v>
      </c>
      <c r="K6" s="93">
        <v>28</v>
      </c>
      <c r="L6" s="93">
        <v>10</v>
      </c>
      <c r="M6" s="93">
        <v>9</v>
      </c>
      <c r="N6" s="93">
        <v>8</v>
      </c>
      <c r="O6" s="93">
        <v>6</v>
      </c>
      <c r="P6" s="93">
        <v>13</v>
      </c>
      <c r="Q6" s="93">
        <v>31</v>
      </c>
    </row>
    <row r="7" spans="1:17" ht="15">
      <c r="A7" s="73" t="s">
        <v>23</v>
      </c>
      <c r="B7" s="60" t="s">
        <v>21</v>
      </c>
      <c r="C7" s="73" t="s">
        <v>133</v>
      </c>
      <c r="D7" s="93">
        <v>303</v>
      </c>
      <c r="E7" s="93">
        <v>128</v>
      </c>
      <c r="F7" s="93">
        <v>21</v>
      </c>
      <c r="G7" s="93">
        <v>7</v>
      </c>
      <c r="H7" s="93">
        <v>14</v>
      </c>
      <c r="I7" s="93">
        <v>63</v>
      </c>
      <c r="J7" s="93">
        <v>127</v>
      </c>
      <c r="K7" s="93">
        <v>71</v>
      </c>
      <c r="L7" s="93">
        <v>29</v>
      </c>
      <c r="M7" s="93">
        <v>41</v>
      </c>
      <c r="N7" s="93">
        <v>28</v>
      </c>
      <c r="O7" s="93">
        <v>34</v>
      </c>
      <c r="P7" s="93">
        <v>46</v>
      </c>
      <c r="Q7" s="93">
        <v>125</v>
      </c>
    </row>
    <row r="8" spans="1:17" ht="15">
      <c r="A8" s="73" t="s">
        <v>24</v>
      </c>
      <c r="B8" s="60" t="s">
        <v>21</v>
      </c>
      <c r="C8" s="73" t="s">
        <v>133</v>
      </c>
      <c r="D8" s="93">
        <v>200</v>
      </c>
      <c r="E8" s="93">
        <v>83</v>
      </c>
      <c r="F8" s="93">
        <v>9</v>
      </c>
      <c r="G8" s="93">
        <v>4</v>
      </c>
      <c r="H8" s="93">
        <v>6</v>
      </c>
      <c r="I8" s="93">
        <v>14</v>
      </c>
      <c r="J8" s="93">
        <v>127</v>
      </c>
      <c r="K8" s="93">
        <v>83</v>
      </c>
      <c r="L8" s="93">
        <v>24</v>
      </c>
      <c r="M8" s="93">
        <v>35</v>
      </c>
      <c r="N8" s="93">
        <v>21</v>
      </c>
      <c r="O8" s="93">
        <v>20</v>
      </c>
      <c r="P8" s="93">
        <v>39</v>
      </c>
      <c r="Q8" s="93">
        <v>61</v>
      </c>
    </row>
    <row r="9" spans="1:17" ht="15">
      <c r="A9" s="73" t="s">
        <v>25</v>
      </c>
      <c r="B9" s="60" t="s">
        <v>18</v>
      </c>
      <c r="C9" s="73" t="s">
        <v>133</v>
      </c>
      <c r="D9" s="93">
        <v>335</v>
      </c>
      <c r="E9" s="93">
        <v>163</v>
      </c>
      <c r="F9" s="93">
        <v>16</v>
      </c>
      <c r="G9" s="93">
        <v>8</v>
      </c>
      <c r="H9" s="93">
        <v>10</v>
      </c>
      <c r="I9" s="93">
        <v>68</v>
      </c>
      <c r="J9" s="93">
        <v>131</v>
      </c>
      <c r="K9" s="93">
        <v>72</v>
      </c>
      <c r="L9" s="93">
        <v>23</v>
      </c>
      <c r="M9" s="93">
        <v>32</v>
      </c>
      <c r="N9" s="93">
        <v>33</v>
      </c>
      <c r="O9" s="93">
        <v>43</v>
      </c>
      <c r="P9" s="93">
        <v>76</v>
      </c>
      <c r="Q9" s="93">
        <v>128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221</v>
      </c>
      <c r="E10" s="93">
        <v>103</v>
      </c>
      <c r="F10" s="93">
        <v>13</v>
      </c>
      <c r="G10" s="93">
        <v>6</v>
      </c>
      <c r="H10" s="93">
        <v>11</v>
      </c>
      <c r="I10" s="93">
        <v>50</v>
      </c>
      <c r="J10" s="93">
        <v>88</v>
      </c>
      <c r="K10" s="93">
        <v>58</v>
      </c>
      <c r="L10" s="93">
        <v>12</v>
      </c>
      <c r="M10" s="93">
        <v>32</v>
      </c>
      <c r="N10" s="93">
        <v>23</v>
      </c>
      <c r="O10" s="93">
        <v>30</v>
      </c>
      <c r="P10" s="93">
        <v>39</v>
      </c>
      <c r="Q10" s="93">
        <v>85</v>
      </c>
    </row>
    <row r="11" spans="1:17" ht="15.75">
      <c r="A11" s="108" t="s">
        <v>27</v>
      </c>
      <c r="B11" s="109"/>
      <c r="C11" s="110"/>
      <c r="D11" s="94">
        <v>2035</v>
      </c>
      <c r="E11" s="94">
        <v>941</v>
      </c>
      <c r="F11" s="94">
        <v>118</v>
      </c>
      <c r="G11" s="94">
        <v>50</v>
      </c>
      <c r="H11" s="94">
        <v>81</v>
      </c>
      <c r="I11" s="94">
        <v>385</v>
      </c>
      <c r="J11" s="94">
        <v>809</v>
      </c>
      <c r="K11" s="94">
        <v>449</v>
      </c>
      <c r="L11" s="94">
        <v>166</v>
      </c>
      <c r="M11" s="94">
        <v>260</v>
      </c>
      <c r="N11" s="94">
        <v>202</v>
      </c>
      <c r="O11" s="94">
        <v>239</v>
      </c>
      <c r="P11" s="94">
        <v>372</v>
      </c>
      <c r="Q11" s="94">
        <v>796</v>
      </c>
    </row>
    <row r="12" spans="4:17" ht="12.75">
      <c r="D12">
        <f>SUM(D4:D10)</f>
        <v>2035</v>
      </c>
      <c r="E12">
        <f aca="true" t="shared" si="0" ref="E12:Q12">SUM(E4:E10)</f>
        <v>941</v>
      </c>
      <c r="F12">
        <f t="shared" si="0"/>
        <v>118</v>
      </c>
      <c r="G12">
        <f t="shared" si="0"/>
        <v>50</v>
      </c>
      <c r="H12">
        <f t="shared" si="0"/>
        <v>81</v>
      </c>
      <c r="I12">
        <f t="shared" si="0"/>
        <v>385</v>
      </c>
      <c r="J12">
        <f t="shared" si="0"/>
        <v>809</v>
      </c>
      <c r="K12">
        <f t="shared" si="0"/>
        <v>449</v>
      </c>
      <c r="L12">
        <f t="shared" si="0"/>
        <v>166</v>
      </c>
      <c r="M12">
        <f t="shared" si="0"/>
        <v>260</v>
      </c>
      <c r="N12">
        <f t="shared" si="0"/>
        <v>202</v>
      </c>
      <c r="O12">
        <f t="shared" si="0"/>
        <v>239</v>
      </c>
      <c r="P12">
        <f t="shared" si="0"/>
        <v>372</v>
      </c>
      <c r="Q12">
        <f t="shared" si="0"/>
        <v>796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A1" sqref="A1:Q11"/>
    </sheetView>
  </sheetViews>
  <sheetFormatPr defaultColWidth="9.00390625" defaultRowHeight="12.75"/>
  <sheetData>
    <row r="1" spans="1:17" ht="18">
      <c r="A1" s="114" t="s">
        <v>218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9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  <c r="R2" s="98"/>
      <c r="S2" s="23"/>
    </row>
    <row r="3" spans="1:17" ht="39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764</v>
      </c>
      <c r="E4" s="93">
        <v>350</v>
      </c>
      <c r="F4" s="93">
        <v>48</v>
      </c>
      <c r="G4" s="93">
        <v>20</v>
      </c>
      <c r="H4" s="93">
        <v>31</v>
      </c>
      <c r="I4" s="93">
        <v>168</v>
      </c>
      <c r="J4" s="93">
        <v>215</v>
      </c>
      <c r="K4" s="93">
        <v>98</v>
      </c>
      <c r="L4" s="93">
        <v>59</v>
      </c>
      <c r="M4" s="93">
        <v>98</v>
      </c>
      <c r="N4" s="93">
        <v>88</v>
      </c>
      <c r="O4" s="93">
        <v>84</v>
      </c>
      <c r="P4" s="93">
        <v>123</v>
      </c>
      <c r="Q4" s="93">
        <v>312</v>
      </c>
    </row>
    <row r="5" spans="1:17" ht="15">
      <c r="A5" s="73" t="s">
        <v>20</v>
      </c>
      <c r="B5" s="60" t="s">
        <v>21</v>
      </c>
      <c r="C5" s="73" t="s">
        <v>133</v>
      </c>
      <c r="D5" s="97">
        <v>140</v>
      </c>
      <c r="E5" s="97">
        <v>70</v>
      </c>
      <c r="F5" s="97">
        <v>3</v>
      </c>
      <c r="G5" s="97">
        <v>1</v>
      </c>
      <c r="H5" s="97">
        <v>5</v>
      </c>
      <c r="I5" s="97">
        <v>20</v>
      </c>
      <c r="J5" s="97">
        <v>69</v>
      </c>
      <c r="K5" s="97">
        <v>40</v>
      </c>
      <c r="L5" s="93">
        <v>4</v>
      </c>
      <c r="M5" s="93">
        <v>11</v>
      </c>
      <c r="N5" s="93">
        <v>17</v>
      </c>
      <c r="O5" s="93">
        <v>22</v>
      </c>
      <c r="P5" s="93">
        <v>27</v>
      </c>
      <c r="Q5" s="93">
        <v>59</v>
      </c>
    </row>
    <row r="6" spans="1:17" ht="15">
      <c r="A6" s="73" t="s">
        <v>22</v>
      </c>
      <c r="B6" s="60" t="s">
        <v>21</v>
      </c>
      <c r="C6" s="73" t="s">
        <v>133</v>
      </c>
      <c r="D6" s="93">
        <v>87</v>
      </c>
      <c r="E6" s="93">
        <v>42</v>
      </c>
      <c r="F6" s="93">
        <v>4</v>
      </c>
      <c r="G6" s="93">
        <v>2</v>
      </c>
      <c r="H6" s="93">
        <v>0</v>
      </c>
      <c r="I6" s="93">
        <v>3</v>
      </c>
      <c r="J6" s="93">
        <v>58</v>
      </c>
      <c r="K6" s="93">
        <v>32</v>
      </c>
      <c r="L6" s="93">
        <v>9</v>
      </c>
      <c r="M6" s="93">
        <v>17</v>
      </c>
      <c r="N6" s="93">
        <v>9</v>
      </c>
      <c r="O6" s="93">
        <v>9</v>
      </c>
      <c r="P6" s="93">
        <v>12</v>
      </c>
      <c r="Q6" s="93">
        <v>31</v>
      </c>
    </row>
    <row r="7" spans="1:17" ht="15">
      <c r="A7" s="73" t="s">
        <v>23</v>
      </c>
      <c r="B7" s="60" t="s">
        <v>21</v>
      </c>
      <c r="C7" s="73" t="s">
        <v>133</v>
      </c>
      <c r="D7" s="93">
        <v>309</v>
      </c>
      <c r="E7" s="93">
        <v>132</v>
      </c>
      <c r="F7" s="93">
        <v>18</v>
      </c>
      <c r="G7" s="93">
        <v>6</v>
      </c>
      <c r="H7" s="93">
        <v>14</v>
      </c>
      <c r="I7" s="93">
        <v>65</v>
      </c>
      <c r="J7" s="93">
        <v>128</v>
      </c>
      <c r="K7" s="93">
        <v>71</v>
      </c>
      <c r="L7" s="93">
        <v>20</v>
      </c>
      <c r="M7" s="93">
        <v>48</v>
      </c>
      <c r="N7" s="93">
        <v>34</v>
      </c>
      <c r="O7" s="93">
        <v>35</v>
      </c>
      <c r="P7" s="93">
        <v>47</v>
      </c>
      <c r="Q7" s="93">
        <v>125</v>
      </c>
    </row>
    <row r="8" spans="1:17" ht="15">
      <c r="A8" s="73" t="s">
        <v>24</v>
      </c>
      <c r="B8" s="60" t="s">
        <v>21</v>
      </c>
      <c r="C8" s="73" t="s">
        <v>133</v>
      </c>
      <c r="D8" s="93">
        <v>208</v>
      </c>
      <c r="E8" s="93">
        <v>90</v>
      </c>
      <c r="F8" s="93">
        <v>14</v>
      </c>
      <c r="G8" s="93">
        <v>5</v>
      </c>
      <c r="H8" s="93">
        <v>5</v>
      </c>
      <c r="I8" s="93">
        <v>16</v>
      </c>
      <c r="J8" s="93">
        <v>128</v>
      </c>
      <c r="K8" s="93">
        <v>81</v>
      </c>
      <c r="L8" s="93">
        <v>22</v>
      </c>
      <c r="M8" s="93">
        <v>34</v>
      </c>
      <c r="N8" s="93">
        <v>31</v>
      </c>
      <c r="O8" s="93">
        <v>20</v>
      </c>
      <c r="P8" s="93">
        <v>37</v>
      </c>
      <c r="Q8" s="93">
        <v>64</v>
      </c>
    </row>
    <row r="9" spans="1:17" ht="15">
      <c r="A9" s="73" t="s">
        <v>25</v>
      </c>
      <c r="B9" s="60" t="s">
        <v>21</v>
      </c>
      <c r="C9" s="73" t="s">
        <v>133</v>
      </c>
      <c r="D9" s="93">
        <v>342</v>
      </c>
      <c r="E9" s="93">
        <v>161</v>
      </c>
      <c r="F9" s="93">
        <v>16</v>
      </c>
      <c r="G9" s="93">
        <v>7</v>
      </c>
      <c r="H9" s="93">
        <v>10</v>
      </c>
      <c r="I9" s="93">
        <v>72</v>
      </c>
      <c r="J9" s="93">
        <v>134</v>
      </c>
      <c r="K9" s="93">
        <v>76</v>
      </c>
      <c r="L9" s="93">
        <v>20</v>
      </c>
      <c r="M9" s="93">
        <v>39</v>
      </c>
      <c r="N9" s="93">
        <v>31</v>
      </c>
      <c r="O9" s="93">
        <v>43</v>
      </c>
      <c r="P9" s="93">
        <v>79</v>
      </c>
      <c r="Q9" s="93">
        <v>130</v>
      </c>
    </row>
    <row r="10" spans="1:18" ht="15.75" thickBot="1">
      <c r="A10" s="75" t="s">
        <v>26</v>
      </c>
      <c r="B10" s="60" t="s">
        <v>21</v>
      </c>
      <c r="C10" s="73" t="s">
        <v>133</v>
      </c>
      <c r="D10" s="93">
        <v>229</v>
      </c>
      <c r="E10" s="93">
        <v>105</v>
      </c>
      <c r="F10" s="93">
        <v>10</v>
      </c>
      <c r="G10" s="93">
        <v>3</v>
      </c>
      <c r="H10" s="93">
        <v>10</v>
      </c>
      <c r="I10" s="93">
        <v>50</v>
      </c>
      <c r="J10" s="93">
        <v>94</v>
      </c>
      <c r="K10" s="93">
        <v>61</v>
      </c>
      <c r="L10" s="93">
        <v>14</v>
      </c>
      <c r="M10" s="93">
        <v>28</v>
      </c>
      <c r="N10" s="93">
        <v>27</v>
      </c>
      <c r="O10" s="93">
        <v>32</v>
      </c>
      <c r="P10" s="93">
        <v>40</v>
      </c>
      <c r="Q10" s="93">
        <v>88</v>
      </c>
      <c r="R10" s="99"/>
    </row>
    <row r="11" spans="1:17" ht="15.75">
      <c r="A11" s="108" t="s">
        <v>27</v>
      </c>
      <c r="B11" s="109"/>
      <c r="C11" s="110"/>
      <c r="D11" s="94">
        <v>2079</v>
      </c>
      <c r="E11" s="94">
        <v>950</v>
      </c>
      <c r="F11" s="94">
        <v>113</v>
      </c>
      <c r="G11" s="94">
        <v>44</v>
      </c>
      <c r="H11" s="94">
        <v>75</v>
      </c>
      <c r="I11" s="94">
        <v>394</v>
      </c>
      <c r="J11" s="94">
        <v>826</v>
      </c>
      <c r="K11" s="94">
        <v>459</v>
      </c>
      <c r="L11" s="94">
        <v>148</v>
      </c>
      <c r="M11" s="94">
        <v>275</v>
      </c>
      <c r="N11" s="94">
        <v>237</v>
      </c>
      <c r="O11" s="94">
        <v>245</v>
      </c>
      <c r="P11" s="94">
        <v>365</v>
      </c>
      <c r="Q11" s="94">
        <v>809</v>
      </c>
    </row>
    <row r="13" ht="12.75">
      <c r="A13" s="100"/>
    </row>
    <row r="14" ht="12.75">
      <c r="A14" s="100"/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T28" sqref="T28"/>
    </sheetView>
  </sheetViews>
  <sheetFormatPr defaultColWidth="9.00390625" defaultRowHeight="12.75"/>
  <sheetData>
    <row r="1" spans="1:17" ht="16.5" customHeight="1">
      <c r="A1" s="114" t="s">
        <v>222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51.7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787</v>
      </c>
      <c r="E4" s="93">
        <v>361</v>
      </c>
      <c r="F4" s="93">
        <v>60</v>
      </c>
      <c r="G4" s="93">
        <v>25</v>
      </c>
      <c r="H4" s="93">
        <v>38</v>
      </c>
      <c r="I4" s="93">
        <v>183</v>
      </c>
      <c r="J4" s="93">
        <v>219</v>
      </c>
      <c r="K4" s="93">
        <v>100</v>
      </c>
      <c r="L4" s="93">
        <v>61</v>
      </c>
      <c r="M4" s="93">
        <v>95</v>
      </c>
      <c r="N4" s="93">
        <v>108</v>
      </c>
      <c r="O4" s="93">
        <v>87</v>
      </c>
      <c r="P4" s="93">
        <v>120</v>
      </c>
      <c r="Q4" s="93">
        <v>316</v>
      </c>
    </row>
    <row r="5" spans="1:17" ht="15">
      <c r="A5" s="73" t="s">
        <v>20</v>
      </c>
      <c r="B5" s="60" t="s">
        <v>21</v>
      </c>
      <c r="C5" s="73" t="s">
        <v>133</v>
      </c>
      <c r="D5" s="97">
        <v>139</v>
      </c>
      <c r="E5" s="97">
        <v>71</v>
      </c>
      <c r="F5" s="97">
        <v>4</v>
      </c>
      <c r="G5" s="97">
        <v>2</v>
      </c>
      <c r="H5" s="97">
        <v>4</v>
      </c>
      <c r="I5" s="97">
        <v>19</v>
      </c>
      <c r="J5" s="97">
        <v>67</v>
      </c>
      <c r="K5" s="97">
        <v>38</v>
      </c>
      <c r="L5" s="93">
        <v>8</v>
      </c>
      <c r="M5" s="93">
        <v>8</v>
      </c>
      <c r="N5" s="93">
        <v>15</v>
      </c>
      <c r="O5" s="93">
        <v>19</v>
      </c>
      <c r="P5" s="93">
        <v>27</v>
      </c>
      <c r="Q5" s="93">
        <v>62</v>
      </c>
    </row>
    <row r="6" spans="1:17" ht="15">
      <c r="A6" s="73" t="s">
        <v>22</v>
      </c>
      <c r="B6" s="60" t="s">
        <v>21</v>
      </c>
      <c r="C6" s="73" t="s">
        <v>133</v>
      </c>
      <c r="D6" s="93">
        <v>86</v>
      </c>
      <c r="E6" s="93">
        <v>39</v>
      </c>
      <c r="F6" s="93">
        <v>3</v>
      </c>
      <c r="G6" s="93">
        <v>2</v>
      </c>
      <c r="H6" s="93">
        <v>0</v>
      </c>
      <c r="I6" s="93">
        <v>3</v>
      </c>
      <c r="J6" s="93">
        <v>58</v>
      </c>
      <c r="K6" s="93">
        <v>31</v>
      </c>
      <c r="L6" s="93">
        <v>2</v>
      </c>
      <c r="M6" s="93">
        <v>21</v>
      </c>
      <c r="N6" s="93">
        <v>10</v>
      </c>
      <c r="O6" s="93">
        <v>9</v>
      </c>
      <c r="P6" s="93">
        <v>14</v>
      </c>
      <c r="Q6" s="93">
        <v>30</v>
      </c>
    </row>
    <row r="7" spans="1:17" ht="15">
      <c r="A7" s="73" t="s">
        <v>23</v>
      </c>
      <c r="B7" s="60" t="s">
        <v>21</v>
      </c>
      <c r="C7" s="73" t="s">
        <v>133</v>
      </c>
      <c r="D7" s="93">
        <v>313</v>
      </c>
      <c r="E7" s="93">
        <v>129</v>
      </c>
      <c r="F7" s="93">
        <v>17</v>
      </c>
      <c r="G7" s="93">
        <v>6</v>
      </c>
      <c r="H7" s="93">
        <v>14</v>
      </c>
      <c r="I7" s="93">
        <v>63</v>
      </c>
      <c r="J7" s="93">
        <v>128</v>
      </c>
      <c r="K7" s="93">
        <v>74</v>
      </c>
      <c r="L7" s="93">
        <v>20</v>
      </c>
      <c r="M7" s="93">
        <v>44</v>
      </c>
      <c r="N7" s="93">
        <v>42</v>
      </c>
      <c r="O7" s="93">
        <v>36</v>
      </c>
      <c r="P7" s="93">
        <v>44</v>
      </c>
      <c r="Q7" s="93">
        <v>127</v>
      </c>
    </row>
    <row r="8" spans="1:17" ht="15">
      <c r="A8" s="73" t="s">
        <v>24</v>
      </c>
      <c r="B8" s="60" t="s">
        <v>21</v>
      </c>
      <c r="C8" s="73" t="s">
        <v>133</v>
      </c>
      <c r="D8" s="93">
        <v>218</v>
      </c>
      <c r="E8" s="93">
        <v>90</v>
      </c>
      <c r="F8" s="93">
        <v>21</v>
      </c>
      <c r="G8" s="93">
        <v>8</v>
      </c>
      <c r="H8" s="93">
        <v>7</v>
      </c>
      <c r="I8" s="93">
        <v>15</v>
      </c>
      <c r="J8" s="93">
        <v>138</v>
      </c>
      <c r="K8" s="93">
        <v>85</v>
      </c>
      <c r="L8" s="93">
        <v>21</v>
      </c>
      <c r="M8" s="93">
        <v>40</v>
      </c>
      <c r="N8" s="93">
        <v>33</v>
      </c>
      <c r="O8" s="93">
        <v>24</v>
      </c>
      <c r="P8" s="93">
        <v>36</v>
      </c>
      <c r="Q8" s="93">
        <v>64</v>
      </c>
    </row>
    <row r="9" spans="1:17" ht="15">
      <c r="A9" s="73" t="s">
        <v>25</v>
      </c>
      <c r="B9" s="60" t="s">
        <v>21</v>
      </c>
      <c r="C9" s="73" t="s">
        <v>133</v>
      </c>
      <c r="D9" s="93">
        <v>356</v>
      </c>
      <c r="E9" s="93">
        <v>168</v>
      </c>
      <c r="F9" s="93">
        <v>22</v>
      </c>
      <c r="G9" s="93">
        <v>9</v>
      </c>
      <c r="H9" s="93">
        <v>9</v>
      </c>
      <c r="I9" s="93">
        <v>70</v>
      </c>
      <c r="J9" s="93">
        <v>140</v>
      </c>
      <c r="K9" s="93">
        <v>77</v>
      </c>
      <c r="L9" s="93">
        <v>32</v>
      </c>
      <c r="M9" s="93">
        <v>35</v>
      </c>
      <c r="N9" s="93">
        <v>34</v>
      </c>
      <c r="O9" s="93">
        <v>47</v>
      </c>
      <c r="P9" s="93">
        <v>71</v>
      </c>
      <c r="Q9" s="93">
        <v>137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226</v>
      </c>
      <c r="E10" s="93">
        <v>106</v>
      </c>
      <c r="F10" s="93">
        <v>12</v>
      </c>
      <c r="G10" s="93">
        <v>4</v>
      </c>
      <c r="H10" s="93">
        <v>8</v>
      </c>
      <c r="I10" s="93">
        <v>50</v>
      </c>
      <c r="J10" s="93">
        <v>91</v>
      </c>
      <c r="K10" s="93">
        <v>58</v>
      </c>
      <c r="L10" s="93">
        <v>14</v>
      </c>
      <c r="M10" s="93">
        <v>20</v>
      </c>
      <c r="N10" s="93">
        <v>34</v>
      </c>
      <c r="O10" s="93">
        <v>28</v>
      </c>
      <c r="P10" s="93">
        <v>41</v>
      </c>
      <c r="Q10" s="93">
        <v>89</v>
      </c>
    </row>
    <row r="11" spans="1:17" ht="15.75">
      <c r="A11" s="108" t="s">
        <v>27</v>
      </c>
      <c r="B11" s="109"/>
      <c r="C11" s="110"/>
      <c r="D11" s="94">
        <v>2125</v>
      </c>
      <c r="E11" s="94">
        <v>964</v>
      </c>
      <c r="F11" s="94">
        <v>139</v>
      </c>
      <c r="G11" s="94">
        <v>56</v>
      </c>
      <c r="H11" s="94">
        <v>80</v>
      </c>
      <c r="I11" s="94">
        <v>403</v>
      </c>
      <c r="J11" s="94">
        <v>841</v>
      </c>
      <c r="K11" s="94">
        <v>463</v>
      </c>
      <c r="L11" s="94">
        <v>158</v>
      </c>
      <c r="M11" s="94">
        <v>263</v>
      </c>
      <c r="N11" s="94">
        <v>276</v>
      </c>
      <c r="O11" s="94">
        <v>250</v>
      </c>
      <c r="P11" s="94">
        <v>353</v>
      </c>
      <c r="Q11" s="94">
        <v>825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Q12" sqref="D12:Q12"/>
    </sheetView>
  </sheetViews>
  <sheetFormatPr defaultColWidth="9.00390625" defaultRowHeight="12.75"/>
  <sheetData>
    <row r="1" spans="1:17" ht="18">
      <c r="A1" s="114" t="s">
        <v>221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21.7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779</v>
      </c>
      <c r="E4" s="93">
        <v>351</v>
      </c>
      <c r="F4" s="93">
        <v>60</v>
      </c>
      <c r="G4" s="93">
        <v>20</v>
      </c>
      <c r="H4" s="93">
        <v>40</v>
      </c>
      <c r="I4" s="93">
        <v>182</v>
      </c>
      <c r="J4" s="93">
        <v>207</v>
      </c>
      <c r="K4" s="93">
        <v>99</v>
      </c>
      <c r="L4" s="93">
        <v>51</v>
      </c>
      <c r="M4" s="93">
        <v>92</v>
      </c>
      <c r="N4" s="93">
        <v>114</v>
      </c>
      <c r="O4" s="93">
        <v>87</v>
      </c>
      <c r="P4" s="93">
        <v>120</v>
      </c>
      <c r="Q4" s="93">
        <v>315</v>
      </c>
    </row>
    <row r="5" spans="1:17" ht="15">
      <c r="A5" s="73" t="s">
        <v>20</v>
      </c>
      <c r="B5" s="60" t="s">
        <v>21</v>
      </c>
      <c r="C5" s="73" t="s">
        <v>133</v>
      </c>
      <c r="D5" s="97">
        <v>138</v>
      </c>
      <c r="E5" s="97">
        <v>69</v>
      </c>
      <c r="F5" s="97">
        <v>6</v>
      </c>
      <c r="G5" s="97">
        <v>4</v>
      </c>
      <c r="H5" s="97">
        <v>5</v>
      </c>
      <c r="I5" s="97">
        <v>19</v>
      </c>
      <c r="J5" s="97">
        <v>66</v>
      </c>
      <c r="K5" s="97">
        <v>37</v>
      </c>
      <c r="L5" s="93">
        <v>6</v>
      </c>
      <c r="M5" s="93">
        <v>11</v>
      </c>
      <c r="N5" s="93">
        <v>11</v>
      </c>
      <c r="O5" s="93">
        <v>23</v>
      </c>
      <c r="P5" s="93">
        <v>28</v>
      </c>
      <c r="Q5" s="93">
        <v>59</v>
      </c>
    </row>
    <row r="6" spans="1:17" ht="15">
      <c r="A6" s="73" t="s">
        <v>22</v>
      </c>
      <c r="B6" s="60" t="s">
        <v>21</v>
      </c>
      <c r="C6" s="73" t="s">
        <v>133</v>
      </c>
      <c r="D6" s="93">
        <v>81</v>
      </c>
      <c r="E6" s="93">
        <v>37</v>
      </c>
      <c r="F6" s="93">
        <v>3</v>
      </c>
      <c r="G6" s="93">
        <v>2</v>
      </c>
      <c r="H6" s="93">
        <v>0</v>
      </c>
      <c r="I6" s="93">
        <v>3</v>
      </c>
      <c r="J6" s="93">
        <v>54</v>
      </c>
      <c r="K6" s="93">
        <v>28</v>
      </c>
      <c r="L6" s="93">
        <v>3</v>
      </c>
      <c r="M6" s="93">
        <v>14</v>
      </c>
      <c r="N6" s="93">
        <v>12</v>
      </c>
      <c r="O6" s="93">
        <v>11</v>
      </c>
      <c r="P6" s="93">
        <v>13</v>
      </c>
      <c r="Q6" s="93">
        <v>28</v>
      </c>
    </row>
    <row r="7" spans="1:17" ht="15">
      <c r="A7" s="73" t="s">
        <v>23</v>
      </c>
      <c r="B7" s="60" t="s">
        <v>21</v>
      </c>
      <c r="C7" s="73" t="s">
        <v>133</v>
      </c>
      <c r="D7" s="93">
        <v>310</v>
      </c>
      <c r="E7" s="93">
        <v>126</v>
      </c>
      <c r="F7" s="93">
        <v>17</v>
      </c>
      <c r="G7" s="93">
        <v>8</v>
      </c>
      <c r="H7" s="93">
        <v>13</v>
      </c>
      <c r="I7" s="93">
        <v>65</v>
      </c>
      <c r="J7" s="93">
        <v>127</v>
      </c>
      <c r="K7" s="93">
        <v>77</v>
      </c>
      <c r="L7" s="93">
        <v>16</v>
      </c>
      <c r="M7" s="93">
        <v>39</v>
      </c>
      <c r="N7" s="93">
        <v>50</v>
      </c>
      <c r="O7" s="93">
        <v>37</v>
      </c>
      <c r="P7" s="93">
        <v>43</v>
      </c>
      <c r="Q7" s="93">
        <v>125</v>
      </c>
    </row>
    <row r="8" spans="1:17" ht="15">
      <c r="A8" s="73" t="s">
        <v>24</v>
      </c>
      <c r="B8" s="60" t="s">
        <v>21</v>
      </c>
      <c r="C8" s="73" t="s">
        <v>133</v>
      </c>
      <c r="D8" s="93">
        <v>219</v>
      </c>
      <c r="E8" s="93">
        <v>96</v>
      </c>
      <c r="F8" s="93">
        <v>23</v>
      </c>
      <c r="G8" s="93">
        <v>12</v>
      </c>
      <c r="H8" s="93">
        <v>6</v>
      </c>
      <c r="I8" s="93">
        <v>14</v>
      </c>
      <c r="J8" s="93">
        <v>137</v>
      </c>
      <c r="K8" s="93">
        <v>82</v>
      </c>
      <c r="L8" s="93">
        <v>18</v>
      </c>
      <c r="M8" s="93">
        <v>38</v>
      </c>
      <c r="N8" s="93">
        <v>39</v>
      </c>
      <c r="O8" s="93">
        <v>24</v>
      </c>
      <c r="P8" s="93">
        <v>33</v>
      </c>
      <c r="Q8" s="93">
        <v>67</v>
      </c>
    </row>
    <row r="9" spans="1:17" ht="15">
      <c r="A9" s="73" t="s">
        <v>25</v>
      </c>
      <c r="B9" s="60" t="s">
        <v>21</v>
      </c>
      <c r="C9" s="73" t="s">
        <v>133</v>
      </c>
      <c r="D9" s="93">
        <v>348</v>
      </c>
      <c r="E9" s="93">
        <v>165</v>
      </c>
      <c r="F9" s="93">
        <v>24</v>
      </c>
      <c r="G9" s="93">
        <v>11</v>
      </c>
      <c r="H9" s="93">
        <v>8</v>
      </c>
      <c r="I9" s="93">
        <v>64</v>
      </c>
      <c r="J9" s="93">
        <v>138</v>
      </c>
      <c r="K9" s="93">
        <v>75</v>
      </c>
      <c r="L9" s="93">
        <v>15</v>
      </c>
      <c r="M9" s="93">
        <v>40</v>
      </c>
      <c r="N9" s="93">
        <v>40</v>
      </c>
      <c r="O9" s="93">
        <v>47</v>
      </c>
      <c r="P9" s="93">
        <v>68</v>
      </c>
      <c r="Q9" s="93">
        <v>138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215</v>
      </c>
      <c r="E10" s="93">
        <v>101</v>
      </c>
      <c r="F10" s="93">
        <v>9</v>
      </c>
      <c r="G10" s="93">
        <v>2</v>
      </c>
      <c r="H10" s="93">
        <v>8</v>
      </c>
      <c r="I10" s="93">
        <v>50</v>
      </c>
      <c r="J10" s="93">
        <v>85</v>
      </c>
      <c r="K10" s="93">
        <v>53</v>
      </c>
      <c r="L10" s="93">
        <v>7</v>
      </c>
      <c r="M10" s="93">
        <v>15</v>
      </c>
      <c r="N10" s="93">
        <v>34</v>
      </c>
      <c r="O10" s="93">
        <v>30</v>
      </c>
      <c r="P10" s="93">
        <v>39</v>
      </c>
      <c r="Q10" s="93">
        <v>90</v>
      </c>
    </row>
    <row r="11" spans="1:17" ht="15.75">
      <c r="A11" s="108" t="s">
        <v>27</v>
      </c>
      <c r="B11" s="109"/>
      <c r="C11" s="110"/>
      <c r="D11" s="94">
        <v>2090</v>
      </c>
      <c r="E11" s="94">
        <v>945</v>
      </c>
      <c r="F11" s="94">
        <v>142</v>
      </c>
      <c r="G11" s="94">
        <v>59</v>
      </c>
      <c r="H11" s="94">
        <v>80</v>
      </c>
      <c r="I11" s="94">
        <v>397</v>
      </c>
      <c r="J11" s="94">
        <v>814</v>
      </c>
      <c r="K11" s="94">
        <v>451</v>
      </c>
      <c r="L11" s="94">
        <v>116</v>
      </c>
      <c r="M11" s="94">
        <v>249</v>
      </c>
      <c r="N11" s="94">
        <v>300</v>
      </c>
      <c r="O11" s="94">
        <v>259</v>
      </c>
      <c r="P11" s="94">
        <v>344</v>
      </c>
      <c r="Q11" s="94">
        <v>822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:Q11"/>
    </sheetView>
  </sheetViews>
  <sheetFormatPr defaultColWidth="9.00390625" defaultRowHeight="12.75"/>
  <sheetData>
    <row r="1" spans="1:17" ht="18">
      <c r="A1" s="114" t="s">
        <v>220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18.7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766</v>
      </c>
      <c r="E4" s="93">
        <v>341</v>
      </c>
      <c r="F4" s="93">
        <v>61</v>
      </c>
      <c r="G4" s="93">
        <v>22</v>
      </c>
      <c r="H4" s="93">
        <v>40</v>
      </c>
      <c r="I4" s="93">
        <v>178</v>
      </c>
      <c r="J4" s="93">
        <v>202</v>
      </c>
      <c r="K4" s="93">
        <v>90</v>
      </c>
      <c r="L4" s="93">
        <v>43</v>
      </c>
      <c r="M4" s="93">
        <v>85</v>
      </c>
      <c r="N4" s="93">
        <v>97</v>
      </c>
      <c r="O4" s="93">
        <v>101</v>
      </c>
      <c r="P4" s="93">
        <v>122</v>
      </c>
      <c r="Q4" s="93">
        <v>318</v>
      </c>
    </row>
    <row r="5" spans="1:17" ht="15">
      <c r="A5" s="73" t="s">
        <v>20</v>
      </c>
      <c r="B5" s="60" t="s">
        <v>21</v>
      </c>
      <c r="C5" s="73" t="s">
        <v>133</v>
      </c>
      <c r="D5" s="93">
        <v>130</v>
      </c>
      <c r="E5" s="93">
        <v>63</v>
      </c>
      <c r="F5" s="93">
        <v>4</v>
      </c>
      <c r="G5" s="93">
        <v>2</v>
      </c>
      <c r="H5" s="93">
        <v>4</v>
      </c>
      <c r="I5" s="93">
        <v>19</v>
      </c>
      <c r="J5" s="93">
        <v>61</v>
      </c>
      <c r="K5" s="93">
        <v>37</v>
      </c>
      <c r="L5" s="93">
        <v>6</v>
      </c>
      <c r="M5" s="93">
        <v>10</v>
      </c>
      <c r="N5" s="93">
        <v>12</v>
      </c>
      <c r="O5" s="93">
        <v>20</v>
      </c>
      <c r="P5" s="93">
        <v>26</v>
      </c>
      <c r="Q5" s="93">
        <v>56</v>
      </c>
    </row>
    <row r="6" spans="1:17" ht="15">
      <c r="A6" s="73" t="s">
        <v>22</v>
      </c>
      <c r="B6" s="60" t="s">
        <v>21</v>
      </c>
      <c r="C6" s="73" t="s">
        <v>133</v>
      </c>
      <c r="D6" s="93">
        <v>82</v>
      </c>
      <c r="E6" s="93">
        <v>38</v>
      </c>
      <c r="F6" s="93">
        <v>8</v>
      </c>
      <c r="G6" s="93">
        <v>3</v>
      </c>
      <c r="H6" s="93">
        <v>0</v>
      </c>
      <c r="I6" s="93">
        <v>3</v>
      </c>
      <c r="J6" s="93">
        <v>54</v>
      </c>
      <c r="K6" s="93">
        <v>29</v>
      </c>
      <c r="L6" s="93">
        <v>5</v>
      </c>
      <c r="M6" s="93">
        <v>4</v>
      </c>
      <c r="N6" s="93">
        <v>18</v>
      </c>
      <c r="O6" s="93">
        <v>11</v>
      </c>
      <c r="P6" s="93">
        <v>16</v>
      </c>
      <c r="Q6" s="93">
        <v>28</v>
      </c>
    </row>
    <row r="7" spans="1:17" ht="15">
      <c r="A7" s="73" t="s">
        <v>23</v>
      </c>
      <c r="B7" s="60" t="s">
        <v>21</v>
      </c>
      <c r="C7" s="73" t="s">
        <v>133</v>
      </c>
      <c r="D7" s="93">
        <v>301</v>
      </c>
      <c r="E7" s="93">
        <v>122</v>
      </c>
      <c r="F7" s="93">
        <v>15</v>
      </c>
      <c r="G7" s="93">
        <v>6</v>
      </c>
      <c r="H7" s="93">
        <v>13</v>
      </c>
      <c r="I7" s="93">
        <v>65</v>
      </c>
      <c r="J7" s="93">
        <v>117</v>
      </c>
      <c r="K7" s="93">
        <v>64</v>
      </c>
      <c r="L7" s="93">
        <v>14</v>
      </c>
      <c r="M7" s="93">
        <v>29</v>
      </c>
      <c r="N7" s="93">
        <v>49</v>
      </c>
      <c r="O7" s="93">
        <v>41</v>
      </c>
      <c r="P7" s="93">
        <v>44</v>
      </c>
      <c r="Q7" s="93">
        <v>124</v>
      </c>
    </row>
    <row r="8" spans="1:17" ht="15">
      <c r="A8" s="73" t="s">
        <v>24</v>
      </c>
      <c r="B8" s="60" t="s">
        <v>21</v>
      </c>
      <c r="C8" s="73" t="s">
        <v>133</v>
      </c>
      <c r="D8" s="93">
        <v>203</v>
      </c>
      <c r="E8" s="93">
        <v>87</v>
      </c>
      <c r="F8" s="93">
        <v>20</v>
      </c>
      <c r="G8" s="93">
        <v>9</v>
      </c>
      <c r="H8" s="93">
        <v>6</v>
      </c>
      <c r="I8" s="93">
        <v>13</v>
      </c>
      <c r="J8" s="93">
        <v>121</v>
      </c>
      <c r="K8" s="93">
        <v>70</v>
      </c>
      <c r="L8" s="93">
        <v>8</v>
      </c>
      <c r="M8" s="93">
        <v>26</v>
      </c>
      <c r="N8" s="93">
        <v>38</v>
      </c>
      <c r="O8" s="93">
        <v>33</v>
      </c>
      <c r="P8" s="93">
        <v>29</v>
      </c>
      <c r="Q8" s="93">
        <v>69</v>
      </c>
    </row>
    <row r="9" spans="1:17" ht="15">
      <c r="A9" s="73" t="s">
        <v>25</v>
      </c>
      <c r="B9" s="60" t="s">
        <v>21</v>
      </c>
      <c r="C9" s="73" t="s">
        <v>133</v>
      </c>
      <c r="D9" s="93">
        <v>377</v>
      </c>
      <c r="E9" s="93">
        <v>191</v>
      </c>
      <c r="F9" s="93">
        <v>24</v>
      </c>
      <c r="G9" s="93">
        <v>12</v>
      </c>
      <c r="H9" s="93">
        <v>8</v>
      </c>
      <c r="I9" s="93">
        <v>71</v>
      </c>
      <c r="J9" s="93">
        <v>142</v>
      </c>
      <c r="K9" s="93">
        <v>79</v>
      </c>
      <c r="L9" s="93">
        <v>34</v>
      </c>
      <c r="M9" s="93">
        <v>40</v>
      </c>
      <c r="N9" s="93">
        <v>41</v>
      </c>
      <c r="O9" s="93">
        <v>46</v>
      </c>
      <c r="P9" s="93">
        <v>71</v>
      </c>
      <c r="Q9" s="93">
        <v>145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215</v>
      </c>
      <c r="E10" s="93">
        <v>102</v>
      </c>
      <c r="F10" s="93">
        <v>7</v>
      </c>
      <c r="G10" s="93">
        <v>3</v>
      </c>
      <c r="H10" s="93">
        <v>8</v>
      </c>
      <c r="I10" s="93">
        <v>53</v>
      </c>
      <c r="J10" s="93">
        <v>85</v>
      </c>
      <c r="K10" s="93">
        <v>53</v>
      </c>
      <c r="L10" s="93">
        <v>10</v>
      </c>
      <c r="M10" s="93">
        <v>14</v>
      </c>
      <c r="N10" s="93">
        <v>24</v>
      </c>
      <c r="O10" s="93">
        <v>34</v>
      </c>
      <c r="P10" s="93">
        <v>43</v>
      </c>
      <c r="Q10" s="93">
        <v>90</v>
      </c>
    </row>
    <row r="11" spans="1:17" ht="15.75">
      <c r="A11" s="108" t="s">
        <v>27</v>
      </c>
      <c r="B11" s="109"/>
      <c r="C11" s="110"/>
      <c r="D11" s="94">
        <v>2074</v>
      </c>
      <c r="E11" s="94">
        <v>944</v>
      </c>
      <c r="F11" s="94">
        <v>139</v>
      </c>
      <c r="G11" s="94">
        <v>57</v>
      </c>
      <c r="H11" s="94">
        <v>79</v>
      </c>
      <c r="I11" s="94">
        <v>402</v>
      </c>
      <c r="J11" s="94">
        <v>782</v>
      </c>
      <c r="K11" s="94">
        <v>422</v>
      </c>
      <c r="L11" s="94">
        <v>120</v>
      </c>
      <c r="M11" s="94">
        <v>208</v>
      </c>
      <c r="N11" s="94">
        <v>279</v>
      </c>
      <c r="O11" s="94">
        <v>286</v>
      </c>
      <c r="P11" s="94">
        <v>351</v>
      </c>
      <c r="Q11" s="94">
        <v>830</v>
      </c>
    </row>
    <row r="13" ht="12.75">
      <c r="A13" s="100"/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Q22" sqref="Q22"/>
    </sheetView>
  </sheetViews>
  <sheetFormatPr defaultColWidth="9.00390625" defaultRowHeight="12.75"/>
  <sheetData>
    <row r="1" spans="1:17" ht="18">
      <c r="A1" s="114" t="s">
        <v>224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31.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744</v>
      </c>
      <c r="E4" s="93">
        <v>332</v>
      </c>
      <c r="F4" s="93">
        <v>52</v>
      </c>
      <c r="G4" s="93">
        <v>21</v>
      </c>
      <c r="H4" s="93">
        <v>40</v>
      </c>
      <c r="I4" s="93">
        <v>168</v>
      </c>
      <c r="J4" s="93">
        <v>197</v>
      </c>
      <c r="K4" s="93">
        <v>85</v>
      </c>
      <c r="L4" s="93">
        <v>40</v>
      </c>
      <c r="M4" s="93">
        <v>73</v>
      </c>
      <c r="N4" s="93">
        <v>89</v>
      </c>
      <c r="O4" s="93">
        <v>110</v>
      </c>
      <c r="P4" s="93">
        <v>118</v>
      </c>
      <c r="Q4" s="93">
        <v>314</v>
      </c>
    </row>
    <row r="5" spans="1:17" ht="15">
      <c r="A5" s="73" t="s">
        <v>20</v>
      </c>
      <c r="B5" s="60" t="s">
        <v>21</v>
      </c>
      <c r="C5" s="73" t="s">
        <v>133</v>
      </c>
      <c r="D5" s="93">
        <v>130</v>
      </c>
      <c r="E5" s="93">
        <v>63</v>
      </c>
      <c r="F5" s="93">
        <v>4</v>
      </c>
      <c r="G5" s="93">
        <v>2</v>
      </c>
      <c r="H5" s="93">
        <v>4</v>
      </c>
      <c r="I5" s="93">
        <v>20</v>
      </c>
      <c r="J5" s="93">
        <v>55</v>
      </c>
      <c r="K5" s="93">
        <v>29</v>
      </c>
      <c r="L5" s="93">
        <v>8</v>
      </c>
      <c r="M5" s="93">
        <v>5</v>
      </c>
      <c r="N5" s="93">
        <v>14</v>
      </c>
      <c r="O5" s="93">
        <v>22</v>
      </c>
      <c r="P5" s="93">
        <v>24</v>
      </c>
      <c r="Q5" s="93">
        <v>57</v>
      </c>
    </row>
    <row r="6" spans="1:17" ht="15">
      <c r="A6" s="73" t="s">
        <v>22</v>
      </c>
      <c r="B6" s="60" t="s">
        <v>21</v>
      </c>
      <c r="C6" s="73" t="s">
        <v>133</v>
      </c>
      <c r="D6" s="93">
        <v>78</v>
      </c>
      <c r="E6" s="93">
        <v>34</v>
      </c>
      <c r="F6" s="93">
        <v>8</v>
      </c>
      <c r="G6" s="93">
        <v>3</v>
      </c>
      <c r="H6" s="93">
        <v>0</v>
      </c>
      <c r="I6" s="93">
        <v>3</v>
      </c>
      <c r="J6" s="93">
        <v>50</v>
      </c>
      <c r="K6" s="93">
        <v>24</v>
      </c>
      <c r="L6" s="93">
        <v>2</v>
      </c>
      <c r="M6" s="93">
        <v>8</v>
      </c>
      <c r="N6" s="93">
        <v>14</v>
      </c>
      <c r="O6" s="93">
        <v>12</v>
      </c>
      <c r="P6" s="93">
        <v>13</v>
      </c>
      <c r="Q6" s="93">
        <v>29</v>
      </c>
    </row>
    <row r="7" spans="1:17" ht="15">
      <c r="A7" s="73" t="s">
        <v>23</v>
      </c>
      <c r="B7" s="60" t="s">
        <v>21</v>
      </c>
      <c r="C7" s="73" t="s">
        <v>133</v>
      </c>
      <c r="D7" s="93">
        <v>296</v>
      </c>
      <c r="E7" s="93">
        <v>121</v>
      </c>
      <c r="F7" s="93">
        <v>9</v>
      </c>
      <c r="G7" s="93">
        <v>5</v>
      </c>
      <c r="H7" s="93">
        <v>12</v>
      </c>
      <c r="I7" s="93">
        <v>62</v>
      </c>
      <c r="J7" s="93">
        <v>116</v>
      </c>
      <c r="K7" s="93">
        <v>65</v>
      </c>
      <c r="L7" s="93">
        <v>13</v>
      </c>
      <c r="M7" s="93">
        <v>22</v>
      </c>
      <c r="N7" s="93">
        <v>44</v>
      </c>
      <c r="O7" s="93">
        <v>49</v>
      </c>
      <c r="P7" s="93">
        <v>40</v>
      </c>
      <c r="Q7" s="93">
        <v>128</v>
      </c>
    </row>
    <row r="8" spans="1:17" ht="15">
      <c r="A8" s="73" t="s">
        <v>24</v>
      </c>
      <c r="B8" s="60" t="s">
        <v>21</v>
      </c>
      <c r="C8" s="73" t="s">
        <v>133</v>
      </c>
      <c r="D8" s="93">
        <v>205</v>
      </c>
      <c r="E8" s="93">
        <v>87</v>
      </c>
      <c r="F8" s="93">
        <v>23</v>
      </c>
      <c r="G8" s="93">
        <v>10</v>
      </c>
      <c r="H8" s="93">
        <v>6</v>
      </c>
      <c r="I8" s="93">
        <v>13</v>
      </c>
      <c r="J8" s="93">
        <v>119</v>
      </c>
      <c r="K8" s="93">
        <v>71</v>
      </c>
      <c r="L8" s="93">
        <v>14</v>
      </c>
      <c r="M8" s="93">
        <v>17</v>
      </c>
      <c r="N8" s="93">
        <v>38</v>
      </c>
      <c r="O8" s="93">
        <v>35</v>
      </c>
      <c r="P8" s="93">
        <v>32</v>
      </c>
      <c r="Q8" s="93">
        <v>69</v>
      </c>
    </row>
    <row r="9" spans="1:17" ht="15">
      <c r="A9" s="73" t="s">
        <v>25</v>
      </c>
      <c r="B9" s="60" t="s">
        <v>21</v>
      </c>
      <c r="C9" s="73" t="s">
        <v>133</v>
      </c>
      <c r="D9" s="93">
        <v>360</v>
      </c>
      <c r="E9" s="93">
        <v>186</v>
      </c>
      <c r="F9" s="93">
        <v>18</v>
      </c>
      <c r="G9" s="93">
        <v>8</v>
      </c>
      <c r="H9" s="93">
        <v>8</v>
      </c>
      <c r="I9" s="93">
        <v>65</v>
      </c>
      <c r="J9" s="93">
        <v>136</v>
      </c>
      <c r="K9" s="93">
        <v>75</v>
      </c>
      <c r="L9" s="93">
        <v>14</v>
      </c>
      <c r="M9" s="93">
        <v>44</v>
      </c>
      <c r="N9" s="93">
        <v>38</v>
      </c>
      <c r="O9" s="93">
        <v>47</v>
      </c>
      <c r="P9" s="93">
        <v>74</v>
      </c>
      <c r="Q9" s="93">
        <v>143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210</v>
      </c>
      <c r="E10" s="93">
        <v>100</v>
      </c>
      <c r="F10" s="93">
        <v>5</v>
      </c>
      <c r="G10" s="93">
        <v>3</v>
      </c>
      <c r="H10" s="93">
        <v>9</v>
      </c>
      <c r="I10" s="93">
        <v>52</v>
      </c>
      <c r="J10" s="93">
        <v>86</v>
      </c>
      <c r="K10" s="93">
        <v>53</v>
      </c>
      <c r="L10" s="93">
        <v>11</v>
      </c>
      <c r="M10" s="93">
        <v>11</v>
      </c>
      <c r="N10" s="93">
        <v>16</v>
      </c>
      <c r="O10" s="93">
        <v>43</v>
      </c>
      <c r="P10" s="93">
        <v>40</v>
      </c>
      <c r="Q10" s="93">
        <v>89</v>
      </c>
    </row>
    <row r="11" spans="1:17" ht="15.75">
      <c r="A11" s="108" t="s">
        <v>27</v>
      </c>
      <c r="B11" s="109"/>
      <c r="C11" s="110"/>
      <c r="D11" s="94">
        <v>2023</v>
      </c>
      <c r="E11" s="94">
        <v>923</v>
      </c>
      <c r="F11" s="94">
        <v>119</v>
      </c>
      <c r="G11" s="94">
        <v>52</v>
      </c>
      <c r="H11" s="94">
        <v>79</v>
      </c>
      <c r="I11" s="94">
        <v>383</v>
      </c>
      <c r="J11" s="94">
        <v>759</v>
      </c>
      <c r="K11" s="94">
        <v>402</v>
      </c>
      <c r="L11" s="94">
        <v>102</v>
      </c>
      <c r="M11" s="94">
        <v>180</v>
      </c>
      <c r="N11" s="94">
        <v>253</v>
      </c>
      <c r="O11" s="94">
        <v>318</v>
      </c>
      <c r="P11" s="94">
        <v>341</v>
      </c>
      <c r="Q11" s="94">
        <v>829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H24" sqref="H24"/>
    </sheetView>
  </sheetViews>
  <sheetFormatPr defaultColWidth="9.00390625" defaultRowHeight="12.75"/>
  <sheetData>
    <row r="1" spans="1:17" ht="18">
      <c r="A1" s="114" t="s">
        <v>225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56.2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735</v>
      </c>
      <c r="E4" s="93">
        <v>334</v>
      </c>
      <c r="F4" s="93">
        <v>57</v>
      </c>
      <c r="G4" s="93">
        <v>25</v>
      </c>
      <c r="H4" s="93">
        <v>39</v>
      </c>
      <c r="I4" s="93">
        <v>172</v>
      </c>
      <c r="J4" s="93">
        <v>197</v>
      </c>
      <c r="K4" s="93">
        <v>89</v>
      </c>
      <c r="L4" s="93">
        <v>48</v>
      </c>
      <c r="M4" s="93">
        <v>73</v>
      </c>
      <c r="N4" s="93">
        <v>74</v>
      </c>
      <c r="O4" s="93">
        <v>113</v>
      </c>
      <c r="P4" s="93">
        <v>115</v>
      </c>
      <c r="Q4" s="93">
        <v>312</v>
      </c>
    </row>
    <row r="5" spans="1:17" ht="15">
      <c r="A5" s="73" t="s">
        <v>20</v>
      </c>
      <c r="B5" s="60" t="s">
        <v>21</v>
      </c>
      <c r="C5" s="73" t="s">
        <v>133</v>
      </c>
      <c r="D5" s="93">
        <v>128</v>
      </c>
      <c r="E5" s="93">
        <v>62</v>
      </c>
      <c r="F5" s="93">
        <v>3</v>
      </c>
      <c r="G5" s="93">
        <v>1</v>
      </c>
      <c r="H5" s="93">
        <v>4</v>
      </c>
      <c r="I5" s="93">
        <v>19</v>
      </c>
      <c r="J5" s="93">
        <v>55</v>
      </c>
      <c r="K5" s="93">
        <v>29</v>
      </c>
      <c r="L5" s="93">
        <v>3</v>
      </c>
      <c r="M5" s="93">
        <v>12</v>
      </c>
      <c r="N5" s="93">
        <v>10</v>
      </c>
      <c r="O5" s="93">
        <v>21</v>
      </c>
      <c r="P5" s="93">
        <v>25</v>
      </c>
      <c r="Q5" s="93">
        <v>57</v>
      </c>
    </row>
    <row r="6" spans="1:17" ht="15">
      <c r="A6" s="73" t="s">
        <v>22</v>
      </c>
      <c r="B6" s="60" t="s">
        <v>21</v>
      </c>
      <c r="C6" s="73" t="s">
        <v>133</v>
      </c>
      <c r="D6" s="93">
        <v>75</v>
      </c>
      <c r="E6" s="93">
        <v>35</v>
      </c>
      <c r="F6" s="93">
        <v>6</v>
      </c>
      <c r="G6" s="93">
        <v>3</v>
      </c>
      <c r="H6" s="93">
        <v>0</v>
      </c>
      <c r="I6" s="93">
        <v>3</v>
      </c>
      <c r="J6" s="93">
        <v>48</v>
      </c>
      <c r="K6" s="93">
        <v>23</v>
      </c>
      <c r="L6" s="93">
        <v>6</v>
      </c>
      <c r="M6" s="93">
        <v>5</v>
      </c>
      <c r="N6" s="93">
        <v>9</v>
      </c>
      <c r="O6" s="93">
        <v>17</v>
      </c>
      <c r="P6" s="93">
        <v>9</v>
      </c>
      <c r="Q6" s="93">
        <v>29</v>
      </c>
    </row>
    <row r="7" spans="1:17" ht="15">
      <c r="A7" s="73" t="s">
        <v>23</v>
      </c>
      <c r="B7" s="60" t="s">
        <v>21</v>
      </c>
      <c r="C7" s="73" t="s">
        <v>133</v>
      </c>
      <c r="D7" s="93">
        <v>282</v>
      </c>
      <c r="E7" s="93">
        <v>109</v>
      </c>
      <c r="F7" s="93">
        <v>9</v>
      </c>
      <c r="G7" s="93">
        <v>5</v>
      </c>
      <c r="H7" s="93">
        <v>12</v>
      </c>
      <c r="I7" s="93">
        <v>58</v>
      </c>
      <c r="J7" s="93">
        <v>109</v>
      </c>
      <c r="K7" s="93">
        <v>64</v>
      </c>
      <c r="L7" s="93">
        <v>9</v>
      </c>
      <c r="M7" s="93">
        <v>19</v>
      </c>
      <c r="N7" s="93">
        <v>32</v>
      </c>
      <c r="O7" s="93">
        <v>55</v>
      </c>
      <c r="P7" s="93">
        <v>41</v>
      </c>
      <c r="Q7" s="93">
        <v>126</v>
      </c>
    </row>
    <row r="8" spans="1:17" ht="15">
      <c r="A8" s="73" t="s">
        <v>24</v>
      </c>
      <c r="B8" s="60" t="s">
        <v>21</v>
      </c>
      <c r="C8" s="73" t="s">
        <v>133</v>
      </c>
      <c r="D8" s="93">
        <v>194</v>
      </c>
      <c r="E8" s="93">
        <v>84</v>
      </c>
      <c r="F8" s="93">
        <v>14</v>
      </c>
      <c r="G8" s="93">
        <v>7</v>
      </c>
      <c r="H8" s="93">
        <v>5</v>
      </c>
      <c r="I8" s="93">
        <v>13</v>
      </c>
      <c r="J8" s="93">
        <v>111</v>
      </c>
      <c r="K8" s="93">
        <v>69</v>
      </c>
      <c r="L8" s="93">
        <v>9</v>
      </c>
      <c r="M8" s="93">
        <v>15</v>
      </c>
      <c r="N8" s="93">
        <v>32</v>
      </c>
      <c r="O8" s="93">
        <v>38</v>
      </c>
      <c r="P8" s="93">
        <v>32</v>
      </c>
      <c r="Q8" s="93">
        <v>68</v>
      </c>
    </row>
    <row r="9" spans="1:17" ht="15">
      <c r="A9" s="73" t="s">
        <v>25</v>
      </c>
      <c r="B9" s="60" t="s">
        <v>21</v>
      </c>
      <c r="C9" s="73" t="s">
        <v>133</v>
      </c>
      <c r="D9" s="93">
        <v>343</v>
      </c>
      <c r="E9" s="93">
        <v>174</v>
      </c>
      <c r="F9" s="93">
        <v>19</v>
      </c>
      <c r="G9" s="93">
        <v>10</v>
      </c>
      <c r="H9" s="93">
        <v>8</v>
      </c>
      <c r="I9" s="93">
        <v>62</v>
      </c>
      <c r="J9" s="93">
        <v>130</v>
      </c>
      <c r="K9" s="93">
        <v>74</v>
      </c>
      <c r="L9" s="93">
        <v>10</v>
      </c>
      <c r="M9" s="93">
        <v>35</v>
      </c>
      <c r="N9" s="93">
        <v>35</v>
      </c>
      <c r="O9" s="93">
        <v>50</v>
      </c>
      <c r="P9" s="93">
        <v>76</v>
      </c>
      <c r="Q9" s="93">
        <v>137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213</v>
      </c>
      <c r="E10" s="93">
        <v>104</v>
      </c>
      <c r="F10" s="93">
        <v>8</v>
      </c>
      <c r="G10" s="93">
        <v>3</v>
      </c>
      <c r="H10" s="93">
        <v>10</v>
      </c>
      <c r="I10" s="93">
        <v>53</v>
      </c>
      <c r="J10" s="93">
        <v>89</v>
      </c>
      <c r="K10" s="93">
        <v>55</v>
      </c>
      <c r="L10" s="93">
        <v>14</v>
      </c>
      <c r="M10" s="93">
        <v>17</v>
      </c>
      <c r="N10" s="93">
        <v>13</v>
      </c>
      <c r="O10" s="93">
        <v>37</v>
      </c>
      <c r="P10" s="93">
        <v>40</v>
      </c>
      <c r="Q10" s="93">
        <v>92</v>
      </c>
    </row>
    <row r="11" spans="1:17" ht="15.75">
      <c r="A11" s="108" t="s">
        <v>27</v>
      </c>
      <c r="B11" s="109"/>
      <c r="C11" s="110"/>
      <c r="D11" s="94">
        <v>1970</v>
      </c>
      <c r="E11" s="94">
        <v>902</v>
      </c>
      <c r="F11" s="94">
        <v>116</v>
      </c>
      <c r="G11" s="94">
        <v>54</v>
      </c>
      <c r="H11" s="94">
        <v>78</v>
      </c>
      <c r="I11" s="94">
        <v>380</v>
      </c>
      <c r="J11" s="94">
        <v>739</v>
      </c>
      <c r="K11" s="94">
        <v>403</v>
      </c>
      <c r="L11" s="94">
        <v>99</v>
      </c>
      <c r="M11" s="94">
        <v>176</v>
      </c>
      <c r="N11" s="94">
        <v>205</v>
      </c>
      <c r="O11" s="94">
        <v>331</v>
      </c>
      <c r="P11" s="94">
        <v>338</v>
      </c>
      <c r="Q11" s="94">
        <v>821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25390625" style="0" customWidth="1"/>
    <col min="2" max="2" width="4.75390625" style="0" customWidth="1"/>
    <col min="3" max="3" width="10.12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" t="s">
        <v>19</v>
      </c>
      <c r="D2" s="8">
        <v>1613</v>
      </c>
      <c r="E2" s="8">
        <v>790</v>
      </c>
      <c r="F2" s="8">
        <f aca="true" t="shared" si="0" ref="F2:F8">D2-E2</f>
        <v>823</v>
      </c>
      <c r="G2" s="8">
        <v>103</v>
      </c>
      <c r="H2" s="8">
        <f aca="true" t="shared" si="1" ref="H2:H8">G2-I2</f>
        <v>60</v>
      </c>
      <c r="I2" s="8">
        <v>43</v>
      </c>
      <c r="J2" s="8">
        <v>37</v>
      </c>
      <c r="K2" s="8">
        <v>105</v>
      </c>
      <c r="L2" s="8">
        <v>124</v>
      </c>
      <c r="M2" s="8">
        <v>217</v>
      </c>
      <c r="N2" s="8">
        <v>109</v>
      </c>
      <c r="O2" s="8">
        <v>238</v>
      </c>
      <c r="P2" s="8">
        <v>295</v>
      </c>
      <c r="Q2" s="8">
        <v>630</v>
      </c>
    </row>
    <row r="3" spans="1:17" ht="12.75">
      <c r="A3" s="7" t="s">
        <v>20</v>
      </c>
      <c r="B3" s="1" t="s">
        <v>21</v>
      </c>
      <c r="C3" s="1"/>
      <c r="D3" s="8">
        <v>195</v>
      </c>
      <c r="E3" s="8">
        <v>82</v>
      </c>
      <c r="F3" s="8">
        <f t="shared" si="0"/>
        <v>113</v>
      </c>
      <c r="G3" s="8">
        <v>2</v>
      </c>
      <c r="H3" s="8">
        <f t="shared" si="1"/>
        <v>2</v>
      </c>
      <c r="I3" s="8">
        <v>0</v>
      </c>
      <c r="J3" s="8">
        <v>2</v>
      </c>
      <c r="K3" s="8">
        <v>11</v>
      </c>
      <c r="L3" s="8">
        <v>9</v>
      </c>
      <c r="M3" s="8">
        <v>21</v>
      </c>
      <c r="N3" s="8">
        <v>7</v>
      </c>
      <c r="O3" s="8">
        <v>38</v>
      </c>
      <c r="P3" s="8">
        <v>36</v>
      </c>
      <c r="Q3" s="8">
        <v>84</v>
      </c>
    </row>
    <row r="4" spans="1:17" ht="12.75">
      <c r="A4" s="7" t="s">
        <v>22</v>
      </c>
      <c r="B4" s="1" t="s">
        <v>21</v>
      </c>
      <c r="C4" s="1"/>
      <c r="D4" s="8">
        <v>180</v>
      </c>
      <c r="E4" s="8">
        <v>77</v>
      </c>
      <c r="F4" s="8">
        <f t="shared" si="0"/>
        <v>103</v>
      </c>
      <c r="G4" s="8">
        <v>5</v>
      </c>
      <c r="H4" s="8">
        <f t="shared" si="1"/>
        <v>5</v>
      </c>
      <c r="I4" s="8">
        <v>0</v>
      </c>
      <c r="J4" s="8">
        <v>1</v>
      </c>
      <c r="K4" s="8">
        <v>15</v>
      </c>
      <c r="L4" s="8">
        <v>17</v>
      </c>
      <c r="M4" s="8">
        <v>14</v>
      </c>
      <c r="N4" s="8">
        <v>11</v>
      </c>
      <c r="O4" s="8">
        <v>19</v>
      </c>
      <c r="P4" s="8">
        <v>28</v>
      </c>
      <c r="Q4" s="8">
        <v>91</v>
      </c>
    </row>
    <row r="5" spans="1:17" ht="12.75">
      <c r="A5" s="7" t="s">
        <v>23</v>
      </c>
      <c r="B5" s="1" t="s">
        <v>21</v>
      </c>
      <c r="C5" s="1"/>
      <c r="D5" s="8">
        <v>616</v>
      </c>
      <c r="E5" s="8">
        <v>260</v>
      </c>
      <c r="F5" s="8">
        <f t="shared" si="0"/>
        <v>356</v>
      </c>
      <c r="G5" s="8">
        <v>25</v>
      </c>
      <c r="H5" s="8">
        <f t="shared" si="1"/>
        <v>20</v>
      </c>
      <c r="I5" s="8">
        <v>5</v>
      </c>
      <c r="J5" s="8">
        <v>14</v>
      </c>
      <c r="K5" s="8">
        <v>31</v>
      </c>
      <c r="L5" s="8">
        <v>38</v>
      </c>
      <c r="M5" s="8">
        <v>45</v>
      </c>
      <c r="N5" s="8">
        <v>38</v>
      </c>
      <c r="O5" s="8">
        <v>100</v>
      </c>
      <c r="P5" s="8">
        <v>94</v>
      </c>
      <c r="Q5" s="8">
        <v>301</v>
      </c>
    </row>
    <row r="6" spans="1:17" ht="12.75">
      <c r="A6" s="7" t="s">
        <v>24</v>
      </c>
      <c r="B6" s="1" t="s">
        <v>21</v>
      </c>
      <c r="C6" s="1"/>
      <c r="D6" s="8">
        <v>352</v>
      </c>
      <c r="E6" s="8">
        <v>168</v>
      </c>
      <c r="F6" s="8">
        <f t="shared" si="0"/>
        <v>184</v>
      </c>
      <c r="G6" s="8">
        <v>13</v>
      </c>
      <c r="H6" s="8">
        <f t="shared" si="1"/>
        <v>11</v>
      </c>
      <c r="I6" s="8">
        <v>2</v>
      </c>
      <c r="J6" s="8">
        <v>10</v>
      </c>
      <c r="K6" s="8">
        <v>30</v>
      </c>
      <c r="L6" s="8">
        <v>23</v>
      </c>
      <c r="M6" s="8">
        <v>42</v>
      </c>
      <c r="N6" s="8">
        <v>38</v>
      </c>
      <c r="O6" s="8">
        <v>46</v>
      </c>
      <c r="P6" s="8">
        <v>59</v>
      </c>
      <c r="Q6" s="8">
        <v>144</v>
      </c>
    </row>
    <row r="7" spans="1:17" ht="12.75">
      <c r="A7" s="7" t="s">
        <v>25</v>
      </c>
      <c r="B7" s="1" t="s">
        <v>21</v>
      </c>
      <c r="C7" s="1"/>
      <c r="D7" s="8">
        <v>667</v>
      </c>
      <c r="E7" s="8">
        <v>322</v>
      </c>
      <c r="F7" s="8">
        <f t="shared" si="0"/>
        <v>345</v>
      </c>
      <c r="G7" s="8">
        <v>36</v>
      </c>
      <c r="H7" s="8">
        <f t="shared" si="1"/>
        <v>24</v>
      </c>
      <c r="I7" s="8">
        <v>12</v>
      </c>
      <c r="J7" s="8">
        <v>9</v>
      </c>
      <c r="K7" s="8">
        <v>40</v>
      </c>
      <c r="L7" s="8">
        <v>56</v>
      </c>
      <c r="M7" s="8">
        <v>56</v>
      </c>
      <c r="N7" s="8">
        <v>54</v>
      </c>
      <c r="O7" s="8">
        <v>75</v>
      </c>
      <c r="P7" s="8">
        <v>103</v>
      </c>
      <c r="Q7" s="8">
        <v>323</v>
      </c>
    </row>
    <row r="8" spans="1:17" ht="12.75">
      <c r="A8" s="9" t="s">
        <v>26</v>
      </c>
      <c r="B8" s="1" t="s">
        <v>21</v>
      </c>
      <c r="C8" s="1"/>
      <c r="D8" s="10">
        <v>358</v>
      </c>
      <c r="E8" s="10">
        <v>175</v>
      </c>
      <c r="F8" s="8">
        <f t="shared" si="0"/>
        <v>183</v>
      </c>
      <c r="G8" s="10">
        <v>13</v>
      </c>
      <c r="H8" s="8">
        <f t="shared" si="1"/>
        <v>8</v>
      </c>
      <c r="I8" s="10">
        <v>5</v>
      </c>
      <c r="J8" s="10">
        <v>5</v>
      </c>
      <c r="K8" s="10">
        <v>19</v>
      </c>
      <c r="L8" s="10">
        <v>44</v>
      </c>
      <c r="M8" s="10">
        <v>35</v>
      </c>
      <c r="N8" s="10">
        <v>37</v>
      </c>
      <c r="O8" s="10">
        <v>43</v>
      </c>
      <c r="P8" s="10">
        <v>50</v>
      </c>
      <c r="Q8" s="10">
        <v>149</v>
      </c>
    </row>
    <row r="9" spans="1:17" ht="12.75">
      <c r="A9" s="11" t="s">
        <v>27</v>
      </c>
      <c r="D9" s="25">
        <f aca="true" t="shared" si="2" ref="D9:Q9">SUM(D2:D8)</f>
        <v>3981</v>
      </c>
      <c r="E9" s="26">
        <f t="shared" si="2"/>
        <v>1874</v>
      </c>
      <c r="F9" s="26">
        <f t="shared" si="2"/>
        <v>2107</v>
      </c>
      <c r="G9" s="26">
        <f t="shared" si="2"/>
        <v>197</v>
      </c>
      <c r="H9" s="26">
        <f t="shared" si="2"/>
        <v>130</v>
      </c>
      <c r="I9" s="26">
        <f t="shared" si="2"/>
        <v>67</v>
      </c>
      <c r="J9" s="26">
        <f t="shared" si="2"/>
        <v>78</v>
      </c>
      <c r="K9" s="26">
        <f t="shared" si="2"/>
        <v>251</v>
      </c>
      <c r="L9" s="26">
        <f t="shared" si="2"/>
        <v>311</v>
      </c>
      <c r="M9" s="26">
        <f t="shared" si="2"/>
        <v>430</v>
      </c>
      <c r="N9" s="26">
        <f t="shared" si="2"/>
        <v>294</v>
      </c>
      <c r="O9" s="26">
        <f t="shared" si="2"/>
        <v>559</v>
      </c>
      <c r="P9" s="26">
        <f t="shared" si="2"/>
        <v>665</v>
      </c>
      <c r="Q9" s="27">
        <f t="shared" si="2"/>
        <v>1722</v>
      </c>
    </row>
    <row r="11" spans="1:3" ht="12.75">
      <c r="A11" s="101" t="s">
        <v>72</v>
      </c>
      <c r="B11" s="101"/>
      <c r="C11" s="101"/>
    </row>
  </sheetData>
  <sheetProtection selectLockedCells="1" selectUnlockedCells="1"/>
  <mergeCells count="1"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K20" sqref="K20"/>
    </sheetView>
  </sheetViews>
  <sheetFormatPr defaultColWidth="9.00390625" defaultRowHeight="12.75"/>
  <sheetData>
    <row r="1" spans="1:17" ht="18">
      <c r="A1" s="114" t="s">
        <v>223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28.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747</v>
      </c>
      <c r="E4" s="93">
        <v>335</v>
      </c>
      <c r="F4" s="93">
        <v>63</v>
      </c>
      <c r="G4" s="93">
        <v>27</v>
      </c>
      <c r="H4" s="93">
        <v>39</v>
      </c>
      <c r="I4" s="93">
        <v>176</v>
      </c>
      <c r="J4" s="93">
        <v>199</v>
      </c>
      <c r="K4" s="93">
        <v>88</v>
      </c>
      <c r="L4" s="93">
        <v>54</v>
      </c>
      <c r="M4" s="93">
        <v>73</v>
      </c>
      <c r="N4" s="93">
        <v>82</v>
      </c>
      <c r="O4" s="93">
        <v>115</v>
      </c>
      <c r="P4" s="93">
        <v>112</v>
      </c>
      <c r="Q4" s="93">
        <v>311</v>
      </c>
    </row>
    <row r="5" spans="1:17" ht="15">
      <c r="A5" s="73" t="s">
        <v>20</v>
      </c>
      <c r="B5" s="60" t="s">
        <v>21</v>
      </c>
      <c r="C5" s="73" t="s">
        <v>133</v>
      </c>
      <c r="D5" s="93">
        <v>133</v>
      </c>
      <c r="E5" s="93">
        <v>62</v>
      </c>
      <c r="F5" s="93">
        <v>2</v>
      </c>
      <c r="G5" s="93">
        <v>1</v>
      </c>
      <c r="H5" s="93">
        <v>4</v>
      </c>
      <c r="I5" s="93">
        <v>19</v>
      </c>
      <c r="J5" s="93">
        <v>57</v>
      </c>
      <c r="K5" s="93">
        <v>30</v>
      </c>
      <c r="L5" s="93">
        <v>5</v>
      </c>
      <c r="M5" s="93">
        <v>11</v>
      </c>
      <c r="N5" s="93">
        <v>11</v>
      </c>
      <c r="O5" s="93">
        <v>22</v>
      </c>
      <c r="P5" s="93">
        <v>22</v>
      </c>
      <c r="Q5" s="93">
        <v>62</v>
      </c>
    </row>
    <row r="6" spans="1:17" ht="15">
      <c r="A6" s="73" t="s">
        <v>22</v>
      </c>
      <c r="B6" s="60" t="s">
        <v>21</v>
      </c>
      <c r="C6" s="73" t="s">
        <v>133</v>
      </c>
      <c r="D6" s="93">
        <v>73</v>
      </c>
      <c r="E6" s="93">
        <v>36</v>
      </c>
      <c r="F6" s="93">
        <v>5</v>
      </c>
      <c r="G6" s="93">
        <v>4</v>
      </c>
      <c r="H6" s="93">
        <v>0</v>
      </c>
      <c r="I6" s="93">
        <v>2</v>
      </c>
      <c r="J6" s="93">
        <v>44</v>
      </c>
      <c r="K6" s="93">
        <v>23</v>
      </c>
      <c r="L6" s="93">
        <v>5</v>
      </c>
      <c r="M6" s="93">
        <v>6</v>
      </c>
      <c r="N6" s="93">
        <v>6</v>
      </c>
      <c r="O6" s="93">
        <v>19</v>
      </c>
      <c r="P6" s="93">
        <v>9</v>
      </c>
      <c r="Q6" s="93">
        <v>28</v>
      </c>
    </row>
    <row r="7" spans="1:17" ht="15">
      <c r="A7" s="73" t="s">
        <v>23</v>
      </c>
      <c r="B7" s="60" t="s">
        <v>21</v>
      </c>
      <c r="C7" s="73" t="s">
        <v>133</v>
      </c>
      <c r="D7" s="93">
        <v>275</v>
      </c>
      <c r="E7" s="93">
        <v>104</v>
      </c>
      <c r="F7" s="93">
        <v>9</v>
      </c>
      <c r="G7" s="93">
        <v>3</v>
      </c>
      <c r="H7" s="93">
        <v>11</v>
      </c>
      <c r="I7" s="93">
        <v>58</v>
      </c>
      <c r="J7" s="93">
        <v>102</v>
      </c>
      <c r="K7" s="93">
        <v>62</v>
      </c>
      <c r="L7" s="93">
        <v>12</v>
      </c>
      <c r="M7" s="93">
        <v>16</v>
      </c>
      <c r="N7" s="93">
        <v>23</v>
      </c>
      <c r="O7" s="93">
        <v>59</v>
      </c>
      <c r="P7" s="93">
        <v>39</v>
      </c>
      <c r="Q7" s="93">
        <v>126</v>
      </c>
    </row>
    <row r="8" spans="1:17" ht="15">
      <c r="A8" s="73" t="s">
        <v>24</v>
      </c>
      <c r="B8" s="60" t="s">
        <v>21</v>
      </c>
      <c r="C8" s="73" t="s">
        <v>133</v>
      </c>
      <c r="D8" s="93">
        <v>186</v>
      </c>
      <c r="E8" s="93">
        <v>83</v>
      </c>
      <c r="F8" s="93">
        <v>11</v>
      </c>
      <c r="G8" s="93">
        <v>6</v>
      </c>
      <c r="H8" s="93">
        <v>5</v>
      </c>
      <c r="I8" s="93">
        <v>13</v>
      </c>
      <c r="J8" s="93">
        <v>106</v>
      </c>
      <c r="K8" s="93">
        <v>61</v>
      </c>
      <c r="L8" s="93">
        <v>5</v>
      </c>
      <c r="M8" s="93">
        <v>18</v>
      </c>
      <c r="N8" s="93">
        <v>21</v>
      </c>
      <c r="O8" s="93">
        <v>45</v>
      </c>
      <c r="P8" s="93">
        <v>27</v>
      </c>
      <c r="Q8" s="93">
        <v>70</v>
      </c>
    </row>
    <row r="9" spans="1:17" ht="15">
      <c r="A9" s="73" t="s">
        <v>25</v>
      </c>
      <c r="B9" s="60" t="s">
        <v>21</v>
      </c>
      <c r="C9" s="73" t="s">
        <v>133</v>
      </c>
      <c r="D9" s="93">
        <v>334</v>
      </c>
      <c r="E9" s="93">
        <v>174</v>
      </c>
      <c r="F9" s="93">
        <v>16</v>
      </c>
      <c r="G9" s="93">
        <v>8</v>
      </c>
      <c r="H9" s="93">
        <v>8</v>
      </c>
      <c r="I9" s="93">
        <v>60</v>
      </c>
      <c r="J9" s="93">
        <v>131</v>
      </c>
      <c r="K9" s="93">
        <v>74</v>
      </c>
      <c r="L9" s="93">
        <v>13</v>
      </c>
      <c r="M9" s="93">
        <v>17</v>
      </c>
      <c r="N9" s="93">
        <v>43</v>
      </c>
      <c r="O9" s="93">
        <v>44</v>
      </c>
      <c r="P9" s="93">
        <v>76</v>
      </c>
      <c r="Q9" s="93">
        <v>141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211</v>
      </c>
      <c r="E10" s="93">
        <v>105</v>
      </c>
      <c r="F10" s="93">
        <v>11</v>
      </c>
      <c r="G10" s="93">
        <v>6</v>
      </c>
      <c r="H10" s="93">
        <v>10</v>
      </c>
      <c r="I10" s="93">
        <v>54</v>
      </c>
      <c r="J10" s="93">
        <v>85</v>
      </c>
      <c r="K10" s="93">
        <v>53</v>
      </c>
      <c r="L10" s="93">
        <v>10</v>
      </c>
      <c r="M10" s="93">
        <v>20</v>
      </c>
      <c r="N10" s="93">
        <v>13</v>
      </c>
      <c r="O10" s="93">
        <v>35</v>
      </c>
      <c r="P10" s="93">
        <v>41</v>
      </c>
      <c r="Q10" s="93">
        <v>92</v>
      </c>
    </row>
    <row r="11" spans="1:17" ht="15.75">
      <c r="A11" s="108" t="s">
        <v>27</v>
      </c>
      <c r="B11" s="109"/>
      <c r="C11" s="110"/>
      <c r="D11" s="94">
        <v>1959</v>
      </c>
      <c r="E11" s="94">
        <v>899</v>
      </c>
      <c r="F11" s="94">
        <v>117</v>
      </c>
      <c r="G11" s="94">
        <v>55</v>
      </c>
      <c r="H11" s="94">
        <v>77</v>
      </c>
      <c r="I11" s="94">
        <v>382</v>
      </c>
      <c r="J11" s="94">
        <v>724</v>
      </c>
      <c r="K11" s="94">
        <v>391</v>
      </c>
      <c r="L11" s="94">
        <v>104</v>
      </c>
      <c r="M11" s="94">
        <v>161</v>
      </c>
      <c r="N11" s="94">
        <v>199</v>
      </c>
      <c r="O11" s="94">
        <v>339</v>
      </c>
      <c r="P11" s="94">
        <v>326</v>
      </c>
      <c r="Q11" s="94">
        <v>830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:Q11"/>
    </sheetView>
  </sheetViews>
  <sheetFormatPr defaultColWidth="9.00390625" defaultRowHeight="12.75"/>
  <sheetData>
    <row r="1" spans="1:17" ht="18">
      <c r="A1" s="114" t="s">
        <v>226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46.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731</v>
      </c>
      <c r="E4" s="93">
        <v>335</v>
      </c>
      <c r="F4" s="93">
        <v>62</v>
      </c>
      <c r="G4" s="93">
        <v>30</v>
      </c>
      <c r="H4" s="93">
        <v>35</v>
      </c>
      <c r="I4" s="93">
        <v>173</v>
      </c>
      <c r="J4" s="93">
        <v>192</v>
      </c>
      <c r="K4" s="93">
        <v>80</v>
      </c>
      <c r="L4" s="93">
        <v>35</v>
      </c>
      <c r="M4" s="93">
        <v>94</v>
      </c>
      <c r="N4" s="93">
        <v>75</v>
      </c>
      <c r="O4" s="93">
        <v>104</v>
      </c>
      <c r="P4" s="93">
        <v>111</v>
      </c>
      <c r="Q4" s="93">
        <v>312</v>
      </c>
    </row>
    <row r="5" spans="1:17" ht="15">
      <c r="A5" s="73" t="s">
        <v>20</v>
      </c>
      <c r="B5" s="60" t="s">
        <v>21</v>
      </c>
      <c r="C5" s="73" t="s">
        <v>133</v>
      </c>
      <c r="D5" s="93">
        <v>133</v>
      </c>
      <c r="E5" s="93">
        <v>63</v>
      </c>
      <c r="F5" s="93">
        <v>2</v>
      </c>
      <c r="G5" s="93">
        <v>2</v>
      </c>
      <c r="H5" s="93">
        <v>5</v>
      </c>
      <c r="I5" s="93">
        <v>19</v>
      </c>
      <c r="J5" s="93">
        <v>58</v>
      </c>
      <c r="K5" s="93">
        <v>29</v>
      </c>
      <c r="L5" s="93">
        <v>5</v>
      </c>
      <c r="M5" s="93">
        <v>9</v>
      </c>
      <c r="N5" s="93">
        <v>10</v>
      </c>
      <c r="O5" s="93">
        <v>19</v>
      </c>
      <c r="P5" s="93">
        <v>27</v>
      </c>
      <c r="Q5" s="93">
        <v>63</v>
      </c>
    </row>
    <row r="6" spans="1:17" ht="15">
      <c r="A6" s="73" t="s">
        <v>22</v>
      </c>
      <c r="B6" s="60" t="s">
        <v>21</v>
      </c>
      <c r="C6" s="73" t="s">
        <v>133</v>
      </c>
      <c r="D6" s="93">
        <v>76</v>
      </c>
      <c r="E6" s="93">
        <v>37</v>
      </c>
      <c r="F6" s="93">
        <v>4</v>
      </c>
      <c r="G6" s="93">
        <v>3</v>
      </c>
      <c r="H6" s="93">
        <v>0</v>
      </c>
      <c r="I6" s="93">
        <v>2</v>
      </c>
      <c r="J6" s="93">
        <v>48</v>
      </c>
      <c r="K6" s="93">
        <v>28</v>
      </c>
      <c r="L6" s="93">
        <v>7</v>
      </c>
      <c r="M6" s="93">
        <v>10</v>
      </c>
      <c r="N6" s="93">
        <v>4</v>
      </c>
      <c r="O6" s="93">
        <v>16</v>
      </c>
      <c r="P6" s="93">
        <v>12</v>
      </c>
      <c r="Q6" s="93">
        <v>27</v>
      </c>
    </row>
    <row r="7" spans="1:17" ht="15">
      <c r="A7" s="73" t="s">
        <v>23</v>
      </c>
      <c r="B7" s="60" t="s">
        <v>21</v>
      </c>
      <c r="C7" s="73" t="s">
        <v>133</v>
      </c>
      <c r="D7" s="93">
        <v>277</v>
      </c>
      <c r="E7" s="93">
        <v>108</v>
      </c>
      <c r="F7" s="93">
        <v>8</v>
      </c>
      <c r="G7" s="93">
        <v>2</v>
      </c>
      <c r="H7" s="93">
        <v>10</v>
      </c>
      <c r="I7" s="93">
        <v>59</v>
      </c>
      <c r="J7" s="93">
        <v>101</v>
      </c>
      <c r="K7" s="93">
        <v>60</v>
      </c>
      <c r="L7" s="93">
        <v>20</v>
      </c>
      <c r="M7" s="93">
        <v>18</v>
      </c>
      <c r="N7" s="93">
        <v>19</v>
      </c>
      <c r="O7" s="93">
        <v>56</v>
      </c>
      <c r="P7" s="93">
        <v>39</v>
      </c>
      <c r="Q7" s="93">
        <v>125</v>
      </c>
    </row>
    <row r="8" spans="1:17" ht="15">
      <c r="A8" s="73" t="s">
        <v>24</v>
      </c>
      <c r="B8" s="60" t="s">
        <v>21</v>
      </c>
      <c r="C8" s="73" t="s">
        <v>133</v>
      </c>
      <c r="D8" s="93">
        <v>184</v>
      </c>
      <c r="E8" s="93">
        <v>84</v>
      </c>
      <c r="F8" s="93">
        <v>10</v>
      </c>
      <c r="G8" s="93">
        <v>6</v>
      </c>
      <c r="H8" s="93">
        <v>5</v>
      </c>
      <c r="I8" s="93">
        <v>13</v>
      </c>
      <c r="J8" s="93">
        <v>104</v>
      </c>
      <c r="K8" s="93">
        <v>62</v>
      </c>
      <c r="L8" s="93">
        <v>13</v>
      </c>
      <c r="M8" s="93">
        <v>14</v>
      </c>
      <c r="N8" s="93">
        <v>18</v>
      </c>
      <c r="O8" s="93">
        <v>41</v>
      </c>
      <c r="P8" s="93">
        <v>30</v>
      </c>
      <c r="Q8" s="93">
        <v>68</v>
      </c>
    </row>
    <row r="9" spans="1:17" ht="15">
      <c r="A9" s="73" t="s">
        <v>25</v>
      </c>
      <c r="B9" s="60" t="s">
        <v>21</v>
      </c>
      <c r="C9" s="73" t="s">
        <v>133</v>
      </c>
      <c r="D9" s="93">
        <v>341</v>
      </c>
      <c r="E9" s="93">
        <v>180</v>
      </c>
      <c r="F9" s="93">
        <v>13</v>
      </c>
      <c r="G9" s="93">
        <v>8</v>
      </c>
      <c r="H9" s="93">
        <v>10</v>
      </c>
      <c r="I9" s="93">
        <v>63</v>
      </c>
      <c r="J9" s="93">
        <v>130</v>
      </c>
      <c r="K9" s="93">
        <v>72</v>
      </c>
      <c r="L9" s="93">
        <v>24</v>
      </c>
      <c r="M9" s="93">
        <v>21</v>
      </c>
      <c r="N9" s="93">
        <v>28</v>
      </c>
      <c r="O9" s="93">
        <v>49</v>
      </c>
      <c r="P9" s="93">
        <v>74</v>
      </c>
      <c r="Q9" s="93">
        <v>145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217</v>
      </c>
      <c r="E10" s="93">
        <v>101</v>
      </c>
      <c r="F10" s="93">
        <v>10</v>
      </c>
      <c r="G10" s="93">
        <v>6</v>
      </c>
      <c r="H10" s="93">
        <v>10</v>
      </c>
      <c r="I10" s="93">
        <v>53</v>
      </c>
      <c r="J10" s="93">
        <v>93</v>
      </c>
      <c r="K10" s="93">
        <v>56</v>
      </c>
      <c r="L10" s="93">
        <v>16</v>
      </c>
      <c r="M10" s="93">
        <v>20</v>
      </c>
      <c r="N10" s="93">
        <v>16</v>
      </c>
      <c r="O10" s="93">
        <v>31</v>
      </c>
      <c r="P10" s="93">
        <v>40</v>
      </c>
      <c r="Q10" s="93">
        <v>94</v>
      </c>
    </row>
    <row r="11" spans="1:17" ht="15.75">
      <c r="A11" s="108" t="s">
        <v>27</v>
      </c>
      <c r="B11" s="109"/>
      <c r="C11" s="110"/>
      <c r="D11" s="94">
        <v>1959</v>
      </c>
      <c r="E11" s="94">
        <v>908</v>
      </c>
      <c r="F11" s="94">
        <v>109</v>
      </c>
      <c r="G11" s="94">
        <v>57</v>
      </c>
      <c r="H11" s="94">
        <v>75</v>
      </c>
      <c r="I11" s="94">
        <v>382</v>
      </c>
      <c r="J11" s="94">
        <v>726</v>
      </c>
      <c r="K11" s="94">
        <v>387</v>
      </c>
      <c r="L11" s="94">
        <v>120</v>
      </c>
      <c r="M11" s="94">
        <v>186</v>
      </c>
      <c r="N11" s="94">
        <v>170</v>
      </c>
      <c r="O11" s="94">
        <v>316</v>
      </c>
      <c r="P11" s="94">
        <v>333</v>
      </c>
      <c r="Q11" s="94">
        <v>834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Q11" sqref="A1:Q11"/>
    </sheetView>
  </sheetViews>
  <sheetFormatPr defaultColWidth="9.00390625" defaultRowHeight="12.75"/>
  <sheetData>
    <row r="1" spans="1:17" ht="18">
      <c r="A1" s="114" t="s">
        <v>227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28.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740</v>
      </c>
      <c r="E4" s="93">
        <v>343</v>
      </c>
      <c r="F4" s="93">
        <v>60</v>
      </c>
      <c r="G4" s="93">
        <v>30</v>
      </c>
      <c r="H4" s="93">
        <v>34</v>
      </c>
      <c r="I4" s="93">
        <v>170</v>
      </c>
      <c r="J4" s="93">
        <v>191</v>
      </c>
      <c r="K4" s="93">
        <v>84</v>
      </c>
      <c r="L4" s="93">
        <v>51</v>
      </c>
      <c r="M4" s="93">
        <v>77</v>
      </c>
      <c r="N4" s="93">
        <v>86</v>
      </c>
      <c r="O4" s="93">
        <v>111</v>
      </c>
      <c r="P4" s="93">
        <v>103</v>
      </c>
      <c r="Q4" s="93">
        <v>312</v>
      </c>
    </row>
    <row r="5" spans="1:17" ht="15">
      <c r="A5" s="73" t="s">
        <v>20</v>
      </c>
      <c r="B5" s="60" t="s">
        <v>21</v>
      </c>
      <c r="C5" s="73" t="s">
        <v>133</v>
      </c>
      <c r="D5" s="93">
        <v>134</v>
      </c>
      <c r="E5" s="93">
        <v>64</v>
      </c>
      <c r="F5" s="93">
        <v>3</v>
      </c>
      <c r="G5" s="93">
        <v>2</v>
      </c>
      <c r="H5" s="93">
        <v>7</v>
      </c>
      <c r="I5" s="93">
        <v>19</v>
      </c>
      <c r="J5" s="93">
        <v>59</v>
      </c>
      <c r="K5" s="93">
        <v>31</v>
      </c>
      <c r="L5" s="93">
        <v>11</v>
      </c>
      <c r="M5" s="93">
        <v>8</v>
      </c>
      <c r="N5" s="93">
        <v>10</v>
      </c>
      <c r="O5" s="93">
        <v>12</v>
      </c>
      <c r="P5" s="93">
        <v>28</v>
      </c>
      <c r="Q5" s="93">
        <v>65</v>
      </c>
    </row>
    <row r="6" spans="1:17" ht="15">
      <c r="A6" s="73" t="s">
        <v>22</v>
      </c>
      <c r="B6" s="60" t="s">
        <v>21</v>
      </c>
      <c r="C6" s="73" t="s">
        <v>133</v>
      </c>
      <c r="D6" s="93">
        <v>79</v>
      </c>
      <c r="E6" s="93">
        <v>35</v>
      </c>
      <c r="F6" s="93">
        <v>5</v>
      </c>
      <c r="G6" s="93">
        <v>4</v>
      </c>
      <c r="H6" s="93">
        <v>1</v>
      </c>
      <c r="I6" s="93">
        <v>3</v>
      </c>
      <c r="J6" s="93">
        <v>51</v>
      </c>
      <c r="K6" s="93">
        <v>31</v>
      </c>
      <c r="L6" s="93">
        <v>9</v>
      </c>
      <c r="M6" s="93">
        <v>9</v>
      </c>
      <c r="N6" s="93">
        <v>9</v>
      </c>
      <c r="O6" s="93">
        <v>13</v>
      </c>
      <c r="P6" s="93">
        <v>14</v>
      </c>
      <c r="Q6" s="93">
        <v>25</v>
      </c>
    </row>
    <row r="7" spans="1:17" ht="15">
      <c r="A7" s="73" t="s">
        <v>23</v>
      </c>
      <c r="B7" s="60" t="s">
        <v>21</v>
      </c>
      <c r="C7" s="73" t="s">
        <v>133</v>
      </c>
      <c r="D7" s="93">
        <v>282</v>
      </c>
      <c r="E7" s="93">
        <v>113</v>
      </c>
      <c r="F7" s="93">
        <v>12</v>
      </c>
      <c r="G7" s="93">
        <v>2</v>
      </c>
      <c r="H7" s="93">
        <v>9</v>
      </c>
      <c r="I7" s="93">
        <v>60</v>
      </c>
      <c r="J7" s="93">
        <v>106</v>
      </c>
      <c r="K7" s="93">
        <v>64</v>
      </c>
      <c r="L7" s="93">
        <v>16</v>
      </c>
      <c r="M7" s="93">
        <v>33</v>
      </c>
      <c r="N7" s="93">
        <v>16</v>
      </c>
      <c r="O7" s="93">
        <v>51</v>
      </c>
      <c r="P7" s="93">
        <v>42</v>
      </c>
      <c r="Q7" s="93">
        <v>124</v>
      </c>
    </row>
    <row r="8" spans="1:17" ht="15">
      <c r="A8" s="73" t="s">
        <v>24</v>
      </c>
      <c r="B8" s="60" t="s">
        <v>21</v>
      </c>
      <c r="C8" s="73" t="s">
        <v>133</v>
      </c>
      <c r="D8" s="93">
        <v>181</v>
      </c>
      <c r="E8" s="93">
        <v>80</v>
      </c>
      <c r="F8" s="93">
        <v>7</v>
      </c>
      <c r="G8" s="93">
        <v>2</v>
      </c>
      <c r="H8" s="93">
        <v>5</v>
      </c>
      <c r="I8" s="93">
        <v>13</v>
      </c>
      <c r="J8" s="93">
        <v>99</v>
      </c>
      <c r="K8" s="93">
        <v>60</v>
      </c>
      <c r="L8" s="93">
        <v>12</v>
      </c>
      <c r="M8" s="93">
        <v>17</v>
      </c>
      <c r="N8" s="93">
        <v>19</v>
      </c>
      <c r="O8" s="93">
        <v>36</v>
      </c>
      <c r="P8" s="93">
        <v>29</v>
      </c>
      <c r="Q8" s="93">
        <v>68</v>
      </c>
    </row>
    <row r="9" spans="1:17" ht="15">
      <c r="A9" s="73" t="s">
        <v>25</v>
      </c>
      <c r="B9" s="60" t="s">
        <v>21</v>
      </c>
      <c r="C9" s="73" t="s">
        <v>133</v>
      </c>
      <c r="D9" s="93">
        <v>338</v>
      </c>
      <c r="E9" s="93">
        <v>181</v>
      </c>
      <c r="F9" s="93">
        <v>8</v>
      </c>
      <c r="G9" s="93">
        <v>5</v>
      </c>
      <c r="H9" s="93">
        <v>9</v>
      </c>
      <c r="I9" s="93">
        <v>58</v>
      </c>
      <c r="J9" s="93">
        <v>130</v>
      </c>
      <c r="K9" s="93">
        <v>73</v>
      </c>
      <c r="L9" s="93">
        <v>20</v>
      </c>
      <c r="M9" s="93">
        <v>34</v>
      </c>
      <c r="N9" s="93">
        <v>25</v>
      </c>
      <c r="O9" s="93">
        <v>50</v>
      </c>
      <c r="P9" s="93">
        <v>63</v>
      </c>
      <c r="Q9" s="93">
        <v>146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219</v>
      </c>
      <c r="E10" s="93">
        <v>99</v>
      </c>
      <c r="F10" s="93">
        <v>10</v>
      </c>
      <c r="G10" s="93">
        <v>4</v>
      </c>
      <c r="H10" s="93">
        <v>9</v>
      </c>
      <c r="I10" s="93">
        <v>54</v>
      </c>
      <c r="J10" s="93">
        <v>96</v>
      </c>
      <c r="K10" s="93">
        <v>57</v>
      </c>
      <c r="L10" s="93">
        <v>14</v>
      </c>
      <c r="M10" s="93">
        <v>23</v>
      </c>
      <c r="N10" s="93">
        <v>22</v>
      </c>
      <c r="O10" s="93">
        <v>26</v>
      </c>
      <c r="P10" s="93">
        <v>41</v>
      </c>
      <c r="Q10" s="93">
        <v>93</v>
      </c>
    </row>
    <row r="11" spans="1:17" ht="15.75">
      <c r="A11" s="108" t="s">
        <v>27</v>
      </c>
      <c r="B11" s="109"/>
      <c r="C11" s="110"/>
      <c r="D11" s="94">
        <v>1973</v>
      </c>
      <c r="E11" s="94">
        <v>915</v>
      </c>
      <c r="F11" s="94">
        <v>105</v>
      </c>
      <c r="G11" s="94">
        <v>49</v>
      </c>
      <c r="H11" s="94">
        <v>74</v>
      </c>
      <c r="I11" s="94">
        <v>377</v>
      </c>
      <c r="J11" s="94">
        <v>732</v>
      </c>
      <c r="K11" s="94">
        <v>400</v>
      </c>
      <c r="L11" s="94">
        <v>133</v>
      </c>
      <c r="M11" s="94">
        <v>201</v>
      </c>
      <c r="N11" s="94">
        <v>187</v>
      </c>
      <c r="O11" s="94">
        <v>299</v>
      </c>
      <c r="P11" s="94">
        <v>320</v>
      </c>
      <c r="Q11" s="94">
        <v>833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Q13" sqref="A1:Q13"/>
    </sheetView>
  </sheetViews>
  <sheetFormatPr defaultColWidth="9.00390625" defaultRowHeight="12.75"/>
  <sheetData>
    <row r="1" spans="1:17" ht="18">
      <c r="A1" s="114" t="s">
        <v>228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48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729</v>
      </c>
      <c r="E4" s="93">
        <v>338</v>
      </c>
      <c r="F4" s="93">
        <v>45</v>
      </c>
      <c r="G4" s="93">
        <v>24</v>
      </c>
      <c r="H4" s="93">
        <v>36</v>
      </c>
      <c r="I4" s="93">
        <v>175</v>
      </c>
      <c r="J4" s="93">
        <v>194</v>
      </c>
      <c r="K4" s="93">
        <v>88</v>
      </c>
      <c r="L4" s="93">
        <v>70</v>
      </c>
      <c r="M4" s="93">
        <v>63</v>
      </c>
      <c r="N4" s="93">
        <v>82</v>
      </c>
      <c r="O4" s="93">
        <v>101</v>
      </c>
      <c r="P4" s="93">
        <v>108</v>
      </c>
      <c r="Q4" s="93">
        <v>305</v>
      </c>
    </row>
    <row r="5" spans="1:17" ht="15">
      <c r="A5" s="73" t="s">
        <v>20</v>
      </c>
      <c r="B5" s="60" t="s">
        <v>21</v>
      </c>
      <c r="C5" s="73" t="s">
        <v>133</v>
      </c>
      <c r="D5" s="93">
        <v>132</v>
      </c>
      <c r="E5" s="93">
        <v>64</v>
      </c>
      <c r="F5" s="93">
        <v>4</v>
      </c>
      <c r="G5" s="93">
        <v>2</v>
      </c>
      <c r="H5" s="93">
        <v>6</v>
      </c>
      <c r="I5" s="93">
        <v>20</v>
      </c>
      <c r="J5" s="93">
        <v>61</v>
      </c>
      <c r="K5" s="93">
        <v>34</v>
      </c>
      <c r="L5" s="93">
        <v>10</v>
      </c>
      <c r="M5" s="93">
        <v>11</v>
      </c>
      <c r="N5" s="93">
        <v>9</v>
      </c>
      <c r="O5" s="93">
        <v>14</v>
      </c>
      <c r="P5" s="93">
        <v>22</v>
      </c>
      <c r="Q5" s="93">
        <v>66</v>
      </c>
    </row>
    <row r="6" spans="1:17" ht="15">
      <c r="A6" s="73" t="s">
        <v>22</v>
      </c>
      <c r="B6" s="60" t="s">
        <v>21</v>
      </c>
      <c r="C6" s="73" t="s">
        <v>133</v>
      </c>
      <c r="D6" s="93">
        <v>85</v>
      </c>
      <c r="E6" s="93">
        <v>36</v>
      </c>
      <c r="F6" s="93">
        <v>3</v>
      </c>
      <c r="G6" s="93">
        <v>2</v>
      </c>
      <c r="H6" s="93">
        <v>1</v>
      </c>
      <c r="I6" s="93">
        <v>3</v>
      </c>
      <c r="J6" s="93">
        <v>58</v>
      </c>
      <c r="K6" s="93">
        <v>34</v>
      </c>
      <c r="L6" s="93">
        <v>11</v>
      </c>
      <c r="M6" s="93">
        <v>14</v>
      </c>
      <c r="N6" s="93">
        <v>6</v>
      </c>
      <c r="O6" s="93">
        <v>14</v>
      </c>
      <c r="P6" s="93">
        <v>15</v>
      </c>
      <c r="Q6" s="93">
        <v>25</v>
      </c>
    </row>
    <row r="7" spans="1:17" ht="15">
      <c r="A7" s="73" t="s">
        <v>23</v>
      </c>
      <c r="B7" s="60" t="s">
        <v>21</v>
      </c>
      <c r="C7" s="73" t="s">
        <v>133</v>
      </c>
      <c r="D7" s="93">
        <v>281</v>
      </c>
      <c r="E7" s="93">
        <v>113</v>
      </c>
      <c r="F7" s="93">
        <v>14</v>
      </c>
      <c r="G7" s="93">
        <v>5</v>
      </c>
      <c r="H7" s="93">
        <v>7</v>
      </c>
      <c r="I7" s="93">
        <v>56</v>
      </c>
      <c r="J7" s="93">
        <v>114</v>
      </c>
      <c r="K7" s="93">
        <v>67</v>
      </c>
      <c r="L7" s="93">
        <v>26</v>
      </c>
      <c r="M7" s="93">
        <v>28</v>
      </c>
      <c r="N7" s="93">
        <v>17</v>
      </c>
      <c r="O7" s="93">
        <v>46</v>
      </c>
      <c r="P7" s="93">
        <v>40</v>
      </c>
      <c r="Q7" s="93">
        <v>124</v>
      </c>
    </row>
    <row r="8" spans="1:17" ht="15">
      <c r="A8" s="73" t="s">
        <v>24</v>
      </c>
      <c r="B8" s="60" t="s">
        <v>21</v>
      </c>
      <c r="C8" s="73" t="s">
        <v>133</v>
      </c>
      <c r="D8" s="93">
        <v>176</v>
      </c>
      <c r="E8" s="93">
        <v>75</v>
      </c>
      <c r="F8" s="93">
        <v>6</v>
      </c>
      <c r="G8" s="93">
        <v>3</v>
      </c>
      <c r="H8" s="93">
        <v>4</v>
      </c>
      <c r="I8" s="93">
        <v>14</v>
      </c>
      <c r="J8" s="93">
        <v>98</v>
      </c>
      <c r="K8" s="93">
        <v>62</v>
      </c>
      <c r="L8" s="93">
        <v>22</v>
      </c>
      <c r="M8" s="93">
        <v>15</v>
      </c>
      <c r="N8" s="93">
        <v>18</v>
      </c>
      <c r="O8" s="93">
        <v>26</v>
      </c>
      <c r="P8" s="93">
        <v>30</v>
      </c>
      <c r="Q8" s="93">
        <v>65</v>
      </c>
    </row>
    <row r="9" spans="1:17" ht="15">
      <c r="A9" s="73" t="s">
        <v>25</v>
      </c>
      <c r="B9" s="60" t="s">
        <v>21</v>
      </c>
      <c r="C9" s="73" t="s">
        <v>133</v>
      </c>
      <c r="D9" s="93">
        <v>339</v>
      </c>
      <c r="E9" s="93">
        <v>177</v>
      </c>
      <c r="F9" s="93">
        <v>7</v>
      </c>
      <c r="G9" s="93">
        <v>5</v>
      </c>
      <c r="H9" s="93">
        <v>9</v>
      </c>
      <c r="I9" s="93">
        <v>58</v>
      </c>
      <c r="J9" s="93">
        <v>136</v>
      </c>
      <c r="K9" s="93">
        <v>81</v>
      </c>
      <c r="L9" s="93">
        <v>32</v>
      </c>
      <c r="M9" s="93">
        <v>34</v>
      </c>
      <c r="N9" s="93">
        <v>21</v>
      </c>
      <c r="O9" s="93">
        <v>41</v>
      </c>
      <c r="P9" s="93">
        <v>64</v>
      </c>
      <c r="Q9" s="93">
        <v>147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223</v>
      </c>
      <c r="E10" s="93">
        <v>106</v>
      </c>
      <c r="F10" s="93">
        <v>10</v>
      </c>
      <c r="G10" s="93">
        <v>3</v>
      </c>
      <c r="H10" s="93">
        <v>9</v>
      </c>
      <c r="I10" s="93">
        <v>54</v>
      </c>
      <c r="J10" s="93">
        <v>101</v>
      </c>
      <c r="K10" s="93">
        <v>62</v>
      </c>
      <c r="L10" s="93">
        <v>17</v>
      </c>
      <c r="M10" s="93">
        <v>25</v>
      </c>
      <c r="N10" s="93">
        <v>21</v>
      </c>
      <c r="O10" s="93">
        <v>21</v>
      </c>
      <c r="P10" s="93">
        <v>43</v>
      </c>
      <c r="Q10" s="93">
        <v>96</v>
      </c>
    </row>
    <row r="11" spans="1:17" ht="15.75">
      <c r="A11" s="108" t="s">
        <v>27</v>
      </c>
      <c r="B11" s="109"/>
      <c r="C11" s="110"/>
      <c r="D11" s="94">
        <v>1965</v>
      </c>
      <c r="E11" s="94">
        <v>909</v>
      </c>
      <c r="F11" s="94">
        <v>89</v>
      </c>
      <c r="G11" s="94">
        <v>44</v>
      </c>
      <c r="H11" s="94">
        <v>72</v>
      </c>
      <c r="I11" s="94">
        <v>380</v>
      </c>
      <c r="J11" s="94">
        <v>762</v>
      </c>
      <c r="K11" s="94">
        <v>428</v>
      </c>
      <c r="L11" s="94">
        <v>188</v>
      </c>
      <c r="M11" s="94">
        <v>190</v>
      </c>
      <c r="N11" s="94">
        <v>174</v>
      </c>
      <c r="O11" s="94">
        <v>263</v>
      </c>
      <c r="P11" s="94">
        <v>322</v>
      </c>
      <c r="Q11" s="94">
        <v>828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F32" sqref="F32"/>
    </sheetView>
  </sheetViews>
  <sheetFormatPr defaultColWidth="9.00390625" defaultRowHeight="12.75"/>
  <sheetData>
    <row r="1" spans="1:17" ht="18">
      <c r="A1" s="114" t="s">
        <v>229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39.7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723</v>
      </c>
      <c r="E4" s="93">
        <v>330</v>
      </c>
      <c r="F4" s="93">
        <v>50</v>
      </c>
      <c r="G4" s="93">
        <v>29</v>
      </c>
      <c r="H4" s="93">
        <v>35</v>
      </c>
      <c r="I4" s="93">
        <v>174</v>
      </c>
      <c r="J4" s="93">
        <v>195</v>
      </c>
      <c r="K4" s="93">
        <v>88</v>
      </c>
      <c r="L4" s="93">
        <v>67</v>
      </c>
      <c r="M4" s="93">
        <v>90</v>
      </c>
      <c r="N4" s="93">
        <v>70</v>
      </c>
      <c r="O4" s="93">
        <v>93</v>
      </c>
      <c r="P4" s="93">
        <v>108</v>
      </c>
      <c r="Q4" s="93">
        <v>295</v>
      </c>
    </row>
    <row r="5" spans="1:17" ht="15">
      <c r="A5" s="73" t="s">
        <v>20</v>
      </c>
      <c r="B5" s="60" t="s">
        <v>21</v>
      </c>
      <c r="C5" s="73" t="s">
        <v>133</v>
      </c>
      <c r="D5" s="93">
        <v>130</v>
      </c>
      <c r="E5" s="93">
        <v>61</v>
      </c>
      <c r="F5" s="93">
        <v>3</v>
      </c>
      <c r="G5" s="93">
        <v>1</v>
      </c>
      <c r="H5" s="93">
        <v>5</v>
      </c>
      <c r="I5" s="93">
        <v>21</v>
      </c>
      <c r="J5" s="93">
        <v>62</v>
      </c>
      <c r="K5" s="93">
        <v>34</v>
      </c>
      <c r="L5" s="93">
        <v>4</v>
      </c>
      <c r="M5" s="93">
        <v>19</v>
      </c>
      <c r="N5" s="93">
        <v>4</v>
      </c>
      <c r="O5" s="93">
        <v>17</v>
      </c>
      <c r="P5" s="93">
        <v>22</v>
      </c>
      <c r="Q5" s="93">
        <v>64</v>
      </c>
    </row>
    <row r="6" spans="1:17" ht="15">
      <c r="A6" s="73" t="s">
        <v>22</v>
      </c>
      <c r="B6" s="60" t="s">
        <v>21</v>
      </c>
      <c r="C6" s="73" t="s">
        <v>133</v>
      </c>
      <c r="D6" s="93">
        <v>71</v>
      </c>
      <c r="E6" s="93">
        <v>33</v>
      </c>
      <c r="F6" s="93">
        <v>4</v>
      </c>
      <c r="G6" s="93">
        <v>2</v>
      </c>
      <c r="H6" s="93">
        <v>1</v>
      </c>
      <c r="I6" s="93">
        <v>2</v>
      </c>
      <c r="J6" s="93">
        <v>47</v>
      </c>
      <c r="K6" s="93">
        <v>25</v>
      </c>
      <c r="L6" s="93">
        <v>3</v>
      </c>
      <c r="M6" s="93">
        <v>16</v>
      </c>
      <c r="N6" s="93">
        <v>11</v>
      </c>
      <c r="O6" s="93">
        <v>8</v>
      </c>
      <c r="P6" s="93">
        <v>11</v>
      </c>
      <c r="Q6" s="93">
        <v>22</v>
      </c>
    </row>
    <row r="7" spans="1:17" ht="15">
      <c r="A7" s="73" t="s">
        <v>23</v>
      </c>
      <c r="B7" s="60" t="s">
        <v>21</v>
      </c>
      <c r="C7" s="73" t="s">
        <v>133</v>
      </c>
      <c r="D7" s="93">
        <v>280</v>
      </c>
      <c r="E7" s="93">
        <v>108</v>
      </c>
      <c r="F7" s="93">
        <v>12</v>
      </c>
      <c r="G7" s="93">
        <v>3</v>
      </c>
      <c r="H7" s="93">
        <v>6</v>
      </c>
      <c r="I7" s="93">
        <v>58</v>
      </c>
      <c r="J7" s="93">
        <v>117</v>
      </c>
      <c r="K7" s="93">
        <v>72</v>
      </c>
      <c r="L7" s="93">
        <v>24</v>
      </c>
      <c r="M7" s="93">
        <v>30</v>
      </c>
      <c r="N7" s="93">
        <v>25</v>
      </c>
      <c r="O7" s="93">
        <v>39</v>
      </c>
      <c r="P7" s="93">
        <v>39</v>
      </c>
      <c r="Q7" s="93">
        <v>123</v>
      </c>
    </row>
    <row r="8" spans="1:17" ht="15">
      <c r="A8" s="73" t="s">
        <v>24</v>
      </c>
      <c r="B8" s="60" t="s">
        <v>21</v>
      </c>
      <c r="C8" s="73" t="s">
        <v>133</v>
      </c>
      <c r="D8" s="93">
        <v>179</v>
      </c>
      <c r="E8" s="93">
        <v>77</v>
      </c>
      <c r="F8" s="93">
        <v>5</v>
      </c>
      <c r="G8" s="93">
        <v>3</v>
      </c>
      <c r="H8" s="93">
        <v>4</v>
      </c>
      <c r="I8" s="93">
        <v>12</v>
      </c>
      <c r="J8" s="93">
        <v>105</v>
      </c>
      <c r="K8" s="93">
        <v>67</v>
      </c>
      <c r="L8" s="93">
        <v>14</v>
      </c>
      <c r="M8" s="93">
        <v>30</v>
      </c>
      <c r="N8" s="93">
        <v>15</v>
      </c>
      <c r="O8" s="93">
        <v>25</v>
      </c>
      <c r="P8" s="93">
        <v>29</v>
      </c>
      <c r="Q8" s="93">
        <v>66</v>
      </c>
    </row>
    <row r="9" spans="1:17" ht="15">
      <c r="A9" s="73" t="s">
        <v>25</v>
      </c>
      <c r="B9" s="60" t="s">
        <v>21</v>
      </c>
      <c r="C9" s="73" t="s">
        <v>133</v>
      </c>
      <c r="D9" s="93">
        <v>329</v>
      </c>
      <c r="E9" s="93">
        <v>176</v>
      </c>
      <c r="F9" s="93">
        <v>8</v>
      </c>
      <c r="G9" s="93">
        <v>5</v>
      </c>
      <c r="H9" s="93">
        <v>10</v>
      </c>
      <c r="I9" s="93">
        <v>59</v>
      </c>
      <c r="J9" s="93">
        <v>133</v>
      </c>
      <c r="K9" s="93">
        <v>74</v>
      </c>
      <c r="L9" s="93">
        <v>22</v>
      </c>
      <c r="M9" s="93">
        <v>38</v>
      </c>
      <c r="N9" s="93">
        <v>29</v>
      </c>
      <c r="O9" s="93">
        <v>33</v>
      </c>
      <c r="P9" s="93">
        <v>63</v>
      </c>
      <c r="Q9" s="93">
        <v>144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199</v>
      </c>
      <c r="E10" s="93">
        <v>98</v>
      </c>
      <c r="F10" s="93">
        <v>11</v>
      </c>
      <c r="G10" s="93">
        <v>1</v>
      </c>
      <c r="H10" s="93">
        <v>8</v>
      </c>
      <c r="I10" s="93">
        <v>47</v>
      </c>
      <c r="J10" s="93">
        <v>89</v>
      </c>
      <c r="K10" s="93">
        <v>51</v>
      </c>
      <c r="L10" s="93">
        <v>10</v>
      </c>
      <c r="M10" s="93">
        <v>19</v>
      </c>
      <c r="N10" s="93">
        <v>20</v>
      </c>
      <c r="O10" s="93">
        <v>18</v>
      </c>
      <c r="P10" s="93">
        <v>42</v>
      </c>
      <c r="Q10" s="93">
        <v>90</v>
      </c>
    </row>
    <row r="11" spans="1:17" ht="15.75">
      <c r="A11" s="108" t="s">
        <v>27</v>
      </c>
      <c r="B11" s="109"/>
      <c r="C11" s="110"/>
      <c r="D11" s="94">
        <v>1911</v>
      </c>
      <c r="E11" s="94">
        <v>883</v>
      </c>
      <c r="F11" s="94">
        <v>93</v>
      </c>
      <c r="G11" s="94">
        <v>44</v>
      </c>
      <c r="H11" s="94">
        <v>69</v>
      </c>
      <c r="I11" s="94">
        <v>373</v>
      </c>
      <c r="J11" s="94">
        <v>748</v>
      </c>
      <c r="K11" s="94">
        <v>411</v>
      </c>
      <c r="L11" s="94">
        <v>144</v>
      </c>
      <c r="M11" s="94">
        <v>242</v>
      </c>
      <c r="N11" s="94">
        <v>174</v>
      </c>
      <c r="O11" s="94">
        <v>233</v>
      </c>
      <c r="P11" s="94">
        <v>314</v>
      </c>
      <c r="Q11" s="94">
        <v>804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:Q1"/>
    </sheetView>
  </sheetViews>
  <sheetFormatPr defaultColWidth="9.00390625" defaultRowHeight="12.75"/>
  <sheetData>
    <row r="1" spans="1:17" ht="18">
      <c r="A1" s="114" t="s">
        <v>230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33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722</v>
      </c>
      <c r="E4" s="93">
        <v>330</v>
      </c>
      <c r="F4" s="93">
        <v>48</v>
      </c>
      <c r="G4" s="93">
        <v>26</v>
      </c>
      <c r="H4" s="93">
        <v>32</v>
      </c>
      <c r="I4" s="93">
        <v>165</v>
      </c>
      <c r="J4" s="93">
        <v>193</v>
      </c>
      <c r="K4" s="93">
        <v>94</v>
      </c>
      <c r="L4" s="93">
        <v>70</v>
      </c>
      <c r="M4" s="93">
        <v>109</v>
      </c>
      <c r="N4" s="93">
        <v>63</v>
      </c>
      <c r="O4" s="93">
        <v>90</v>
      </c>
      <c r="P4" s="93">
        <v>103</v>
      </c>
      <c r="Q4" s="93">
        <v>287</v>
      </c>
    </row>
    <row r="5" spans="1:17" ht="15">
      <c r="A5" s="73" t="s">
        <v>20</v>
      </c>
      <c r="B5" s="60" t="s">
        <v>21</v>
      </c>
      <c r="C5" s="73" t="s">
        <v>133</v>
      </c>
      <c r="D5" s="93">
        <v>127</v>
      </c>
      <c r="E5" s="93">
        <v>56</v>
      </c>
      <c r="F5" s="93">
        <v>4</v>
      </c>
      <c r="G5" s="93">
        <v>1</v>
      </c>
      <c r="H5" s="93">
        <v>5</v>
      </c>
      <c r="I5" s="93">
        <v>20</v>
      </c>
      <c r="J5" s="93">
        <v>61</v>
      </c>
      <c r="K5" s="93">
        <v>32</v>
      </c>
      <c r="L5" s="93">
        <v>6</v>
      </c>
      <c r="M5" s="93">
        <v>13</v>
      </c>
      <c r="N5" s="93">
        <v>9</v>
      </c>
      <c r="O5" s="93">
        <v>12</v>
      </c>
      <c r="P5" s="93">
        <v>21</v>
      </c>
      <c r="Q5" s="93">
        <v>66</v>
      </c>
    </row>
    <row r="6" spans="1:17" ht="15">
      <c r="A6" s="73" t="s">
        <v>22</v>
      </c>
      <c r="B6" s="60" t="s">
        <v>21</v>
      </c>
      <c r="C6" s="73" t="s">
        <v>133</v>
      </c>
      <c r="D6" s="93">
        <v>81</v>
      </c>
      <c r="E6" s="93">
        <v>38</v>
      </c>
      <c r="F6" s="93">
        <v>4</v>
      </c>
      <c r="G6" s="93">
        <v>2</v>
      </c>
      <c r="H6" s="93">
        <v>1</v>
      </c>
      <c r="I6" s="93">
        <v>3</v>
      </c>
      <c r="J6" s="93">
        <v>57</v>
      </c>
      <c r="K6" s="93">
        <v>34</v>
      </c>
      <c r="L6" s="93">
        <v>12</v>
      </c>
      <c r="M6" s="93">
        <v>13</v>
      </c>
      <c r="N6" s="93">
        <v>12</v>
      </c>
      <c r="O6" s="93">
        <v>7</v>
      </c>
      <c r="P6" s="93">
        <v>14</v>
      </c>
      <c r="Q6" s="93">
        <v>23</v>
      </c>
    </row>
    <row r="7" spans="1:17" ht="15">
      <c r="A7" s="73" t="s">
        <v>23</v>
      </c>
      <c r="B7" s="60" t="s">
        <v>21</v>
      </c>
      <c r="C7" s="73" t="s">
        <v>133</v>
      </c>
      <c r="D7" s="93">
        <v>289</v>
      </c>
      <c r="E7" s="93">
        <v>110</v>
      </c>
      <c r="F7" s="93">
        <v>10</v>
      </c>
      <c r="G7" s="93">
        <v>3</v>
      </c>
      <c r="H7" s="93">
        <v>6</v>
      </c>
      <c r="I7" s="93">
        <v>61</v>
      </c>
      <c r="J7" s="93">
        <v>110</v>
      </c>
      <c r="K7" s="93">
        <v>69</v>
      </c>
      <c r="L7" s="93">
        <v>29</v>
      </c>
      <c r="M7" s="93">
        <v>37</v>
      </c>
      <c r="N7" s="93">
        <v>29</v>
      </c>
      <c r="O7" s="93">
        <v>29</v>
      </c>
      <c r="P7" s="93">
        <v>43</v>
      </c>
      <c r="Q7" s="93">
        <v>122</v>
      </c>
    </row>
    <row r="8" spans="1:17" ht="15">
      <c r="A8" s="73" t="s">
        <v>24</v>
      </c>
      <c r="B8" s="60" t="s">
        <v>21</v>
      </c>
      <c r="C8" s="73" t="s">
        <v>133</v>
      </c>
      <c r="D8" s="93">
        <v>178</v>
      </c>
      <c r="E8" s="93">
        <v>74</v>
      </c>
      <c r="F8" s="93">
        <v>7</v>
      </c>
      <c r="G8" s="93">
        <v>3</v>
      </c>
      <c r="H8" s="93">
        <v>4</v>
      </c>
      <c r="I8" s="93">
        <v>13</v>
      </c>
      <c r="J8" s="93">
        <v>103</v>
      </c>
      <c r="K8" s="93">
        <v>62</v>
      </c>
      <c r="L8" s="93">
        <v>19</v>
      </c>
      <c r="M8" s="93">
        <v>31</v>
      </c>
      <c r="N8" s="93">
        <v>12</v>
      </c>
      <c r="O8" s="93">
        <v>26</v>
      </c>
      <c r="P8" s="93">
        <v>26</v>
      </c>
      <c r="Q8" s="93">
        <v>64</v>
      </c>
    </row>
    <row r="9" spans="1:17" ht="15">
      <c r="A9" s="73" t="s">
        <v>25</v>
      </c>
      <c r="B9" s="60" t="s">
        <v>21</v>
      </c>
      <c r="C9" s="73" t="s">
        <v>133</v>
      </c>
      <c r="D9" s="93">
        <v>310</v>
      </c>
      <c r="E9" s="93">
        <v>162</v>
      </c>
      <c r="F9" s="93">
        <v>14</v>
      </c>
      <c r="G9" s="93">
        <v>8</v>
      </c>
      <c r="H9" s="93">
        <v>9</v>
      </c>
      <c r="I9" s="93">
        <v>63</v>
      </c>
      <c r="J9" s="93">
        <v>114</v>
      </c>
      <c r="K9" s="93">
        <v>54</v>
      </c>
      <c r="L9" s="93">
        <v>31</v>
      </c>
      <c r="M9" s="93">
        <v>33</v>
      </c>
      <c r="N9" s="93">
        <v>30</v>
      </c>
      <c r="O9" s="93">
        <v>22</v>
      </c>
      <c r="P9" s="93">
        <v>53</v>
      </c>
      <c r="Q9" s="93">
        <v>141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208</v>
      </c>
      <c r="E10" s="93">
        <v>101</v>
      </c>
      <c r="F10" s="93">
        <v>13</v>
      </c>
      <c r="G10" s="93">
        <v>1</v>
      </c>
      <c r="H10" s="93">
        <v>8</v>
      </c>
      <c r="I10" s="93">
        <v>48</v>
      </c>
      <c r="J10" s="93">
        <v>90</v>
      </c>
      <c r="K10" s="93">
        <v>53</v>
      </c>
      <c r="L10" s="93">
        <v>16</v>
      </c>
      <c r="M10" s="93">
        <v>21</v>
      </c>
      <c r="N10" s="93">
        <v>18</v>
      </c>
      <c r="O10" s="93">
        <v>19</v>
      </c>
      <c r="P10" s="93">
        <v>40</v>
      </c>
      <c r="Q10" s="93">
        <v>94</v>
      </c>
    </row>
    <row r="11" spans="1:17" ht="15.75">
      <c r="A11" s="108" t="s">
        <v>27</v>
      </c>
      <c r="B11" s="109"/>
      <c r="C11" s="110"/>
      <c r="D11" s="94">
        <v>1915</v>
      </c>
      <c r="E11" s="94">
        <v>871</v>
      </c>
      <c r="F11" s="94">
        <v>100</v>
      </c>
      <c r="G11" s="94">
        <v>44</v>
      </c>
      <c r="H11" s="94">
        <v>65</v>
      </c>
      <c r="I11" s="94">
        <v>373</v>
      </c>
      <c r="J11" s="94">
        <v>728</v>
      </c>
      <c r="K11" s="94">
        <v>398</v>
      </c>
      <c r="L11" s="94">
        <v>183</v>
      </c>
      <c r="M11" s="94">
        <v>257</v>
      </c>
      <c r="N11" s="94">
        <v>173</v>
      </c>
      <c r="O11" s="94">
        <v>205</v>
      </c>
      <c r="P11" s="94">
        <v>300</v>
      </c>
      <c r="Q11" s="94">
        <v>797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P31" sqref="P31"/>
    </sheetView>
  </sheetViews>
  <sheetFormatPr defaultColWidth="9.00390625" defaultRowHeight="12.75"/>
  <sheetData>
    <row r="1" spans="1:17" ht="18">
      <c r="A1" s="114" t="s">
        <v>231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31.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725</v>
      </c>
      <c r="E4" s="93">
        <v>338</v>
      </c>
      <c r="F4" s="93">
        <v>51</v>
      </c>
      <c r="G4" s="93">
        <v>24</v>
      </c>
      <c r="H4" s="93">
        <v>32</v>
      </c>
      <c r="I4" s="93">
        <v>170</v>
      </c>
      <c r="J4" s="93">
        <v>191</v>
      </c>
      <c r="K4" s="93">
        <v>93</v>
      </c>
      <c r="L4" s="93">
        <v>38</v>
      </c>
      <c r="M4" s="93">
        <v>131</v>
      </c>
      <c r="N4" s="93">
        <v>77</v>
      </c>
      <c r="O4" s="93">
        <v>93</v>
      </c>
      <c r="P4" s="93">
        <v>96</v>
      </c>
      <c r="Q4" s="93">
        <v>290</v>
      </c>
    </row>
    <row r="5" spans="1:17" ht="15">
      <c r="A5" s="73" t="s">
        <v>20</v>
      </c>
      <c r="B5" s="60" t="s">
        <v>21</v>
      </c>
      <c r="C5" s="73" t="s">
        <v>133</v>
      </c>
      <c r="D5" s="97">
        <v>126</v>
      </c>
      <c r="E5" s="97">
        <v>57</v>
      </c>
      <c r="F5" s="97">
        <v>4</v>
      </c>
      <c r="G5" s="97">
        <v>1</v>
      </c>
      <c r="H5" s="97">
        <v>5</v>
      </c>
      <c r="I5" s="97">
        <v>20</v>
      </c>
      <c r="J5" s="97">
        <v>59</v>
      </c>
      <c r="K5" s="97">
        <v>30</v>
      </c>
      <c r="L5" s="93">
        <v>2</v>
      </c>
      <c r="M5" s="93">
        <v>8</v>
      </c>
      <c r="N5" s="93">
        <v>17</v>
      </c>
      <c r="O5" s="93">
        <v>11</v>
      </c>
      <c r="P5" s="93">
        <v>22</v>
      </c>
      <c r="Q5" s="93">
        <v>66</v>
      </c>
    </row>
    <row r="6" spans="1:17" ht="15">
      <c r="A6" s="73" t="s">
        <v>22</v>
      </c>
      <c r="B6" s="60" t="s">
        <v>21</v>
      </c>
      <c r="C6" s="73" t="s">
        <v>133</v>
      </c>
      <c r="D6" s="93">
        <v>80</v>
      </c>
      <c r="E6" s="93">
        <v>36</v>
      </c>
      <c r="F6" s="93">
        <v>4</v>
      </c>
      <c r="G6" s="93">
        <v>2</v>
      </c>
      <c r="H6" s="93">
        <v>1</v>
      </c>
      <c r="I6" s="93">
        <v>3</v>
      </c>
      <c r="J6" s="93">
        <v>56</v>
      </c>
      <c r="K6" s="93">
        <v>34</v>
      </c>
      <c r="L6" s="93">
        <v>6</v>
      </c>
      <c r="M6" s="93">
        <v>15</v>
      </c>
      <c r="N6" s="93">
        <v>17</v>
      </c>
      <c r="O6" s="93">
        <v>8</v>
      </c>
      <c r="P6" s="93">
        <v>14</v>
      </c>
      <c r="Q6" s="93">
        <v>20</v>
      </c>
    </row>
    <row r="7" spans="1:17" ht="15">
      <c r="A7" s="73" t="s">
        <v>23</v>
      </c>
      <c r="B7" s="60" t="s">
        <v>21</v>
      </c>
      <c r="C7" s="73" t="s">
        <v>133</v>
      </c>
      <c r="D7" s="93">
        <v>301</v>
      </c>
      <c r="E7" s="93">
        <v>112</v>
      </c>
      <c r="F7" s="93">
        <v>10</v>
      </c>
      <c r="G7" s="93">
        <v>4</v>
      </c>
      <c r="H7" s="93">
        <v>6</v>
      </c>
      <c r="I7" s="93">
        <v>59</v>
      </c>
      <c r="J7" s="93">
        <v>120</v>
      </c>
      <c r="K7" s="93">
        <v>73</v>
      </c>
      <c r="L7" s="93">
        <v>25</v>
      </c>
      <c r="M7" s="93">
        <v>47</v>
      </c>
      <c r="N7" s="93">
        <v>37</v>
      </c>
      <c r="O7" s="93">
        <v>26</v>
      </c>
      <c r="P7" s="93">
        <v>45</v>
      </c>
      <c r="Q7" s="93">
        <v>121</v>
      </c>
    </row>
    <row r="8" spans="1:17" ht="15">
      <c r="A8" s="73" t="s">
        <v>24</v>
      </c>
      <c r="B8" s="60" t="s">
        <v>21</v>
      </c>
      <c r="C8" s="73" t="s">
        <v>133</v>
      </c>
      <c r="D8" s="93">
        <v>186</v>
      </c>
      <c r="E8" s="93">
        <v>76</v>
      </c>
      <c r="F8" s="93">
        <v>13</v>
      </c>
      <c r="G8" s="93">
        <v>8</v>
      </c>
      <c r="H8" s="93">
        <v>5</v>
      </c>
      <c r="I8" s="93">
        <v>13</v>
      </c>
      <c r="J8" s="93">
        <v>109</v>
      </c>
      <c r="K8" s="93">
        <v>58</v>
      </c>
      <c r="L8" s="93">
        <v>20</v>
      </c>
      <c r="M8" s="93">
        <v>26</v>
      </c>
      <c r="N8" s="93">
        <v>26</v>
      </c>
      <c r="O8" s="93">
        <v>22</v>
      </c>
      <c r="P8" s="93">
        <v>27</v>
      </c>
      <c r="Q8" s="93">
        <v>65</v>
      </c>
    </row>
    <row r="9" spans="1:17" ht="15">
      <c r="A9" s="73" t="s">
        <v>25</v>
      </c>
      <c r="B9" s="60" t="s">
        <v>21</v>
      </c>
      <c r="C9" s="73" t="s">
        <v>133</v>
      </c>
      <c r="D9" s="93">
        <v>317</v>
      </c>
      <c r="E9" s="93">
        <v>163</v>
      </c>
      <c r="F9" s="93">
        <v>18</v>
      </c>
      <c r="G9" s="93">
        <v>10</v>
      </c>
      <c r="H9" s="93">
        <v>8</v>
      </c>
      <c r="I9" s="93">
        <v>68</v>
      </c>
      <c r="J9" s="93">
        <v>113</v>
      </c>
      <c r="K9" s="93">
        <v>55</v>
      </c>
      <c r="L9" s="93">
        <v>19</v>
      </c>
      <c r="M9" s="93">
        <v>44</v>
      </c>
      <c r="N9" s="93">
        <v>37</v>
      </c>
      <c r="O9" s="93">
        <v>25</v>
      </c>
      <c r="P9" s="93">
        <v>47</v>
      </c>
      <c r="Q9" s="93">
        <v>145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206</v>
      </c>
      <c r="E10" s="93">
        <v>103</v>
      </c>
      <c r="F10" s="93">
        <v>11</v>
      </c>
      <c r="G10" s="93">
        <v>1</v>
      </c>
      <c r="H10" s="93">
        <v>7</v>
      </c>
      <c r="I10" s="93">
        <v>47</v>
      </c>
      <c r="J10" s="93">
        <v>89</v>
      </c>
      <c r="K10" s="93">
        <v>52</v>
      </c>
      <c r="L10" s="93">
        <v>9</v>
      </c>
      <c r="M10" s="93">
        <v>22</v>
      </c>
      <c r="N10" s="93">
        <v>25</v>
      </c>
      <c r="O10" s="93">
        <v>22</v>
      </c>
      <c r="P10" s="93">
        <v>35</v>
      </c>
      <c r="Q10" s="93">
        <v>93</v>
      </c>
    </row>
    <row r="11" spans="1:17" ht="15.75">
      <c r="A11" s="108" t="s">
        <v>27</v>
      </c>
      <c r="B11" s="109"/>
      <c r="C11" s="110"/>
      <c r="D11" s="94">
        <v>1941</v>
      </c>
      <c r="E11" s="94">
        <v>885</v>
      </c>
      <c r="F11" s="94">
        <v>111</v>
      </c>
      <c r="G11" s="94">
        <v>50</v>
      </c>
      <c r="H11" s="94">
        <v>64</v>
      </c>
      <c r="I11" s="94">
        <v>380</v>
      </c>
      <c r="J11" s="94">
        <v>737</v>
      </c>
      <c r="K11" s="94">
        <v>395</v>
      </c>
      <c r="L11" s="94">
        <v>119</v>
      </c>
      <c r="M11" s="94">
        <v>293</v>
      </c>
      <c r="N11" s="94">
        <v>236</v>
      </c>
      <c r="O11" s="94">
        <v>207</v>
      </c>
      <c r="P11" s="94">
        <v>286</v>
      </c>
      <c r="Q11" s="94">
        <v>800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L28" sqref="L28"/>
    </sheetView>
  </sheetViews>
  <sheetFormatPr defaultColWidth="9.00390625" defaultRowHeight="12.75"/>
  <sheetData>
    <row r="1" spans="1:17" ht="18">
      <c r="A1" s="114" t="s">
        <v>232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46.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746</v>
      </c>
      <c r="E4" s="93">
        <v>345</v>
      </c>
      <c r="F4" s="93">
        <v>50</v>
      </c>
      <c r="G4" s="93">
        <v>23</v>
      </c>
      <c r="H4" s="93">
        <v>34</v>
      </c>
      <c r="I4" s="93">
        <v>173</v>
      </c>
      <c r="J4" s="93">
        <v>204</v>
      </c>
      <c r="K4" s="93">
        <v>101</v>
      </c>
      <c r="L4" s="93">
        <v>60</v>
      </c>
      <c r="M4" s="93">
        <v>100</v>
      </c>
      <c r="N4" s="93">
        <v>112</v>
      </c>
      <c r="O4" s="93">
        <v>86</v>
      </c>
      <c r="P4" s="93">
        <v>99</v>
      </c>
      <c r="Q4" s="93">
        <v>289</v>
      </c>
    </row>
    <row r="5" spans="1:17" ht="15">
      <c r="A5" s="73" t="s">
        <v>20</v>
      </c>
      <c r="B5" s="60" t="s">
        <v>21</v>
      </c>
      <c r="C5" s="73" t="s">
        <v>133</v>
      </c>
      <c r="D5" s="97">
        <v>126</v>
      </c>
      <c r="E5" s="97">
        <v>59</v>
      </c>
      <c r="F5" s="97">
        <v>7</v>
      </c>
      <c r="G5" s="97">
        <v>3</v>
      </c>
      <c r="H5" s="97">
        <v>6</v>
      </c>
      <c r="I5" s="97">
        <v>20</v>
      </c>
      <c r="J5" s="97">
        <v>58</v>
      </c>
      <c r="K5" s="97">
        <v>29</v>
      </c>
      <c r="L5" s="93">
        <v>8</v>
      </c>
      <c r="M5" s="93">
        <v>7</v>
      </c>
      <c r="N5" s="93">
        <v>16</v>
      </c>
      <c r="O5" s="93">
        <v>7</v>
      </c>
      <c r="P5" s="93">
        <v>22</v>
      </c>
      <c r="Q5" s="93">
        <v>66</v>
      </c>
    </row>
    <row r="6" spans="1:17" ht="15">
      <c r="A6" s="73" t="s">
        <v>22</v>
      </c>
      <c r="B6" s="60" t="s">
        <v>21</v>
      </c>
      <c r="C6" s="73" t="s">
        <v>133</v>
      </c>
      <c r="D6" s="93">
        <v>82</v>
      </c>
      <c r="E6" s="93">
        <v>36</v>
      </c>
      <c r="F6" s="93">
        <v>5</v>
      </c>
      <c r="G6" s="93">
        <v>2</v>
      </c>
      <c r="H6" s="93">
        <v>2</v>
      </c>
      <c r="I6" s="93">
        <v>3</v>
      </c>
      <c r="J6" s="93">
        <v>55</v>
      </c>
      <c r="K6" s="93">
        <v>35</v>
      </c>
      <c r="L6" s="93">
        <v>5</v>
      </c>
      <c r="M6" s="93">
        <v>17</v>
      </c>
      <c r="N6" s="93">
        <v>16</v>
      </c>
      <c r="O6" s="93">
        <v>11</v>
      </c>
      <c r="P6" s="93">
        <v>12</v>
      </c>
      <c r="Q6" s="93">
        <v>21</v>
      </c>
    </row>
    <row r="7" spans="1:17" ht="15">
      <c r="A7" s="73" t="s">
        <v>23</v>
      </c>
      <c r="B7" s="60" t="s">
        <v>21</v>
      </c>
      <c r="C7" s="73" t="s">
        <v>133</v>
      </c>
      <c r="D7" s="93">
        <v>297</v>
      </c>
      <c r="E7" s="93">
        <v>111</v>
      </c>
      <c r="F7" s="93">
        <v>11</v>
      </c>
      <c r="G7" s="93">
        <v>3</v>
      </c>
      <c r="H7" s="93">
        <v>6</v>
      </c>
      <c r="I7" s="93">
        <v>61</v>
      </c>
      <c r="J7" s="93">
        <v>118</v>
      </c>
      <c r="K7" s="93">
        <v>68</v>
      </c>
      <c r="L7" s="93">
        <v>16</v>
      </c>
      <c r="M7" s="93">
        <v>48</v>
      </c>
      <c r="N7" s="93">
        <v>37</v>
      </c>
      <c r="O7" s="93">
        <v>33</v>
      </c>
      <c r="P7" s="93">
        <v>48</v>
      </c>
      <c r="Q7" s="93">
        <v>115</v>
      </c>
    </row>
    <row r="8" spans="1:17" ht="15">
      <c r="A8" s="73" t="s">
        <v>24</v>
      </c>
      <c r="B8" s="60" t="s">
        <v>21</v>
      </c>
      <c r="C8" s="73" t="s">
        <v>133</v>
      </c>
      <c r="D8" s="93">
        <v>189</v>
      </c>
      <c r="E8" s="93">
        <v>73</v>
      </c>
      <c r="F8" s="93">
        <v>9</v>
      </c>
      <c r="G8" s="93">
        <v>5</v>
      </c>
      <c r="H8" s="93">
        <v>5</v>
      </c>
      <c r="I8" s="93">
        <v>12</v>
      </c>
      <c r="J8" s="93">
        <v>113</v>
      </c>
      <c r="K8" s="93">
        <v>60</v>
      </c>
      <c r="L8" s="93">
        <v>21</v>
      </c>
      <c r="M8" s="93">
        <v>29</v>
      </c>
      <c r="N8" s="93">
        <v>31</v>
      </c>
      <c r="O8" s="93">
        <v>17</v>
      </c>
      <c r="P8" s="93">
        <v>27</v>
      </c>
      <c r="Q8" s="93">
        <v>64</v>
      </c>
    </row>
    <row r="9" spans="1:17" ht="15">
      <c r="A9" s="73" t="s">
        <v>25</v>
      </c>
      <c r="B9" s="60" t="s">
        <v>21</v>
      </c>
      <c r="C9" s="73" t="s">
        <v>133</v>
      </c>
      <c r="D9" s="93">
        <v>305</v>
      </c>
      <c r="E9" s="93">
        <v>157</v>
      </c>
      <c r="F9" s="93">
        <v>17</v>
      </c>
      <c r="G9" s="93">
        <v>8</v>
      </c>
      <c r="H9" s="93">
        <v>8</v>
      </c>
      <c r="I9" s="93">
        <v>64</v>
      </c>
      <c r="J9" s="93">
        <v>108</v>
      </c>
      <c r="K9" s="93">
        <v>52</v>
      </c>
      <c r="L9" s="93">
        <v>19</v>
      </c>
      <c r="M9" s="93">
        <v>42</v>
      </c>
      <c r="N9" s="93">
        <v>28</v>
      </c>
      <c r="O9" s="93">
        <v>30</v>
      </c>
      <c r="P9" s="93">
        <v>50</v>
      </c>
      <c r="Q9" s="93">
        <v>136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219</v>
      </c>
      <c r="E10" s="93">
        <v>109</v>
      </c>
      <c r="F10" s="93">
        <v>11</v>
      </c>
      <c r="G10" s="93">
        <v>2</v>
      </c>
      <c r="H10" s="93">
        <v>7</v>
      </c>
      <c r="I10" s="93">
        <v>49</v>
      </c>
      <c r="J10" s="93">
        <v>94</v>
      </c>
      <c r="K10" s="93">
        <v>60</v>
      </c>
      <c r="L10" s="93">
        <v>19</v>
      </c>
      <c r="M10" s="93">
        <v>19</v>
      </c>
      <c r="N10" s="93">
        <v>25</v>
      </c>
      <c r="O10" s="93">
        <v>26</v>
      </c>
      <c r="P10" s="93">
        <v>33</v>
      </c>
      <c r="Q10" s="93">
        <v>97</v>
      </c>
    </row>
    <row r="11" spans="1:17" ht="15.75">
      <c r="A11" s="108" t="s">
        <v>27</v>
      </c>
      <c r="B11" s="109"/>
      <c r="C11" s="110"/>
      <c r="D11" s="94">
        <v>1964</v>
      </c>
      <c r="E11" s="94">
        <v>890</v>
      </c>
      <c r="F11" s="94">
        <v>110</v>
      </c>
      <c r="G11" s="94">
        <v>46</v>
      </c>
      <c r="H11" s="94">
        <v>68</v>
      </c>
      <c r="I11" s="94">
        <v>382</v>
      </c>
      <c r="J11" s="94">
        <v>750</v>
      </c>
      <c r="K11" s="94">
        <v>405</v>
      </c>
      <c r="L11" s="94">
        <v>148</v>
      </c>
      <c r="M11" s="94">
        <v>262</v>
      </c>
      <c r="N11" s="94">
        <v>265</v>
      </c>
      <c r="O11" s="94">
        <v>210</v>
      </c>
      <c r="P11" s="94">
        <v>291</v>
      </c>
      <c r="Q11" s="94">
        <v>788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R28" sqref="R28"/>
    </sheetView>
  </sheetViews>
  <sheetFormatPr defaultColWidth="9.00390625" defaultRowHeight="12.75"/>
  <sheetData>
    <row r="1" spans="1:17" ht="26.25" customHeight="1">
      <c r="A1" s="114" t="s">
        <v>233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46.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742</v>
      </c>
      <c r="E4" s="93">
        <v>345</v>
      </c>
      <c r="F4" s="93">
        <v>55</v>
      </c>
      <c r="G4" s="93">
        <v>26</v>
      </c>
      <c r="H4" s="93">
        <v>31</v>
      </c>
      <c r="I4" s="93">
        <v>173</v>
      </c>
      <c r="J4" s="93">
        <v>208</v>
      </c>
      <c r="K4" s="93">
        <v>101</v>
      </c>
      <c r="L4" s="93">
        <v>57</v>
      </c>
      <c r="M4" s="93">
        <v>92</v>
      </c>
      <c r="N4" s="93">
        <v>128</v>
      </c>
      <c r="O4" s="93">
        <v>81</v>
      </c>
      <c r="P4" s="93">
        <v>104</v>
      </c>
      <c r="Q4" s="93">
        <v>280</v>
      </c>
    </row>
    <row r="5" spans="1:17" ht="15">
      <c r="A5" s="73" t="s">
        <v>20</v>
      </c>
      <c r="B5" s="60" t="s">
        <v>21</v>
      </c>
      <c r="C5" s="73" t="s">
        <v>133</v>
      </c>
      <c r="D5" s="97">
        <v>123</v>
      </c>
      <c r="E5" s="97">
        <v>57</v>
      </c>
      <c r="F5" s="97">
        <v>7</v>
      </c>
      <c r="G5" s="97">
        <v>4</v>
      </c>
      <c r="H5" s="97">
        <v>6</v>
      </c>
      <c r="I5" s="97">
        <v>19</v>
      </c>
      <c r="J5" s="97">
        <v>56</v>
      </c>
      <c r="K5" s="97">
        <v>29</v>
      </c>
      <c r="L5" s="93">
        <v>7</v>
      </c>
      <c r="M5" s="93">
        <v>9</v>
      </c>
      <c r="N5" s="93">
        <v>14</v>
      </c>
      <c r="O5" s="93">
        <v>8</v>
      </c>
      <c r="P5" s="93">
        <v>22</v>
      </c>
      <c r="Q5" s="93">
        <v>63</v>
      </c>
    </row>
    <row r="6" spans="1:17" ht="15">
      <c r="A6" s="73" t="s">
        <v>22</v>
      </c>
      <c r="B6" s="60" t="s">
        <v>21</v>
      </c>
      <c r="C6" s="73" t="s">
        <v>133</v>
      </c>
      <c r="D6" s="93">
        <v>77</v>
      </c>
      <c r="E6" s="93">
        <v>34</v>
      </c>
      <c r="F6" s="93">
        <v>5</v>
      </c>
      <c r="G6" s="93">
        <v>3</v>
      </c>
      <c r="H6" s="93">
        <v>2</v>
      </c>
      <c r="I6" s="93">
        <v>3</v>
      </c>
      <c r="J6" s="93">
        <v>51</v>
      </c>
      <c r="K6" s="93">
        <v>32</v>
      </c>
      <c r="L6" s="93">
        <v>0</v>
      </c>
      <c r="M6" s="93">
        <v>10</v>
      </c>
      <c r="N6" s="93">
        <v>20</v>
      </c>
      <c r="O6" s="93">
        <v>14</v>
      </c>
      <c r="P6" s="93">
        <v>12</v>
      </c>
      <c r="Q6" s="93">
        <v>21</v>
      </c>
    </row>
    <row r="7" spans="1:17" ht="15">
      <c r="A7" s="73" t="s">
        <v>23</v>
      </c>
      <c r="B7" s="60" t="s">
        <v>21</v>
      </c>
      <c r="C7" s="73" t="s">
        <v>133</v>
      </c>
      <c r="D7" s="93">
        <v>289</v>
      </c>
      <c r="E7" s="93">
        <v>109</v>
      </c>
      <c r="F7" s="93">
        <v>15</v>
      </c>
      <c r="G7" s="93">
        <v>5</v>
      </c>
      <c r="H7" s="93">
        <v>7</v>
      </c>
      <c r="I7" s="93">
        <v>59</v>
      </c>
      <c r="J7" s="93">
        <v>113</v>
      </c>
      <c r="K7" s="93">
        <v>69</v>
      </c>
      <c r="L7" s="93">
        <v>17</v>
      </c>
      <c r="M7" s="93">
        <v>31</v>
      </c>
      <c r="N7" s="93">
        <v>56</v>
      </c>
      <c r="O7" s="93">
        <v>31</v>
      </c>
      <c r="P7" s="93">
        <v>47</v>
      </c>
      <c r="Q7" s="93">
        <v>107</v>
      </c>
    </row>
    <row r="8" spans="1:17" ht="15">
      <c r="A8" s="73" t="s">
        <v>24</v>
      </c>
      <c r="B8" s="60" t="s">
        <v>21</v>
      </c>
      <c r="C8" s="73" t="s">
        <v>133</v>
      </c>
      <c r="D8" s="93">
        <v>177</v>
      </c>
      <c r="E8" s="93">
        <v>69</v>
      </c>
      <c r="F8" s="93">
        <v>9</v>
      </c>
      <c r="G8" s="93">
        <v>4</v>
      </c>
      <c r="H8" s="93">
        <v>5</v>
      </c>
      <c r="I8" s="93">
        <v>10</v>
      </c>
      <c r="J8" s="93">
        <v>104</v>
      </c>
      <c r="K8" s="93">
        <v>54</v>
      </c>
      <c r="L8" s="93">
        <v>14</v>
      </c>
      <c r="M8" s="93">
        <v>28</v>
      </c>
      <c r="N8" s="93">
        <v>32</v>
      </c>
      <c r="O8" s="93">
        <v>16</v>
      </c>
      <c r="P8" s="93">
        <v>28</v>
      </c>
      <c r="Q8" s="93">
        <v>59</v>
      </c>
    </row>
    <row r="9" spans="1:17" ht="15">
      <c r="A9" s="73" t="s">
        <v>25</v>
      </c>
      <c r="B9" s="60" t="s">
        <v>21</v>
      </c>
      <c r="C9" s="73" t="s">
        <v>133</v>
      </c>
      <c r="D9" s="93">
        <v>304</v>
      </c>
      <c r="E9" s="93">
        <v>151</v>
      </c>
      <c r="F9" s="93">
        <v>15</v>
      </c>
      <c r="G9" s="93">
        <v>6</v>
      </c>
      <c r="H9" s="93">
        <v>7</v>
      </c>
      <c r="I9" s="93">
        <v>61</v>
      </c>
      <c r="J9" s="93">
        <v>114</v>
      </c>
      <c r="K9" s="93">
        <v>56</v>
      </c>
      <c r="L9" s="93">
        <v>19</v>
      </c>
      <c r="M9" s="93">
        <v>29</v>
      </c>
      <c r="N9" s="93">
        <v>43</v>
      </c>
      <c r="O9" s="93">
        <v>32</v>
      </c>
      <c r="P9" s="93">
        <v>47</v>
      </c>
      <c r="Q9" s="93">
        <v>134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207</v>
      </c>
      <c r="E10" s="93">
        <v>107</v>
      </c>
      <c r="F10" s="93">
        <v>8</v>
      </c>
      <c r="G10" s="93">
        <v>3</v>
      </c>
      <c r="H10" s="93">
        <v>7</v>
      </c>
      <c r="I10" s="93">
        <v>47</v>
      </c>
      <c r="J10" s="93">
        <v>88</v>
      </c>
      <c r="K10" s="93">
        <v>54</v>
      </c>
      <c r="L10" s="93">
        <v>7</v>
      </c>
      <c r="M10" s="93">
        <v>24</v>
      </c>
      <c r="N10" s="93">
        <v>26</v>
      </c>
      <c r="O10" s="93">
        <v>29</v>
      </c>
      <c r="P10" s="93">
        <v>29</v>
      </c>
      <c r="Q10" s="93">
        <v>92</v>
      </c>
    </row>
    <row r="11" spans="1:17" ht="15.75">
      <c r="A11" s="108" t="s">
        <v>27</v>
      </c>
      <c r="B11" s="109"/>
      <c r="C11" s="110"/>
      <c r="D11" s="94">
        <v>1919</v>
      </c>
      <c r="E11" s="94">
        <v>872</v>
      </c>
      <c r="F11" s="94">
        <v>114</v>
      </c>
      <c r="G11" s="94">
        <v>51</v>
      </c>
      <c r="H11" s="94">
        <v>65</v>
      </c>
      <c r="I11" s="94">
        <v>372</v>
      </c>
      <c r="J11" s="94">
        <v>734</v>
      </c>
      <c r="K11" s="94">
        <v>395</v>
      </c>
      <c r="L11" s="94">
        <v>121</v>
      </c>
      <c r="M11" s="94">
        <v>223</v>
      </c>
      <c r="N11" s="94">
        <v>319</v>
      </c>
      <c r="O11" s="94">
        <v>211</v>
      </c>
      <c r="P11" s="94">
        <v>289</v>
      </c>
      <c r="Q11" s="94">
        <v>756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W34" sqref="W34"/>
    </sheetView>
  </sheetViews>
  <sheetFormatPr defaultColWidth="9.00390625" defaultRowHeight="12.75"/>
  <sheetData>
    <row r="1" spans="1:17" ht="18">
      <c r="A1" s="114" t="s">
        <v>234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46.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719</v>
      </c>
      <c r="E4" s="93">
        <v>329</v>
      </c>
      <c r="F4" s="93">
        <v>47</v>
      </c>
      <c r="G4" s="93">
        <v>20</v>
      </c>
      <c r="H4" s="93">
        <v>29</v>
      </c>
      <c r="I4" s="93">
        <v>173</v>
      </c>
      <c r="J4" s="93">
        <v>205</v>
      </c>
      <c r="K4" s="93">
        <v>104</v>
      </c>
      <c r="L4" s="93">
        <v>48</v>
      </c>
      <c r="M4" s="93">
        <v>83</v>
      </c>
      <c r="N4" s="93">
        <v>118</v>
      </c>
      <c r="O4" s="93">
        <v>92</v>
      </c>
      <c r="P4" s="93">
        <v>99</v>
      </c>
      <c r="Q4" s="93">
        <v>279</v>
      </c>
    </row>
    <row r="5" spans="1:17" ht="15">
      <c r="A5" s="73" t="s">
        <v>20</v>
      </c>
      <c r="B5" s="60" t="s">
        <v>21</v>
      </c>
      <c r="C5" s="73" t="s">
        <v>133</v>
      </c>
      <c r="D5" s="93">
        <v>122</v>
      </c>
      <c r="E5" s="93">
        <v>57</v>
      </c>
      <c r="F5" s="93">
        <v>5</v>
      </c>
      <c r="G5" s="93">
        <v>4</v>
      </c>
      <c r="H5" s="93">
        <v>5</v>
      </c>
      <c r="I5" s="93">
        <v>21</v>
      </c>
      <c r="J5" s="93">
        <v>56</v>
      </c>
      <c r="K5" s="93">
        <v>30</v>
      </c>
      <c r="L5" s="93">
        <v>10</v>
      </c>
      <c r="M5" s="93">
        <v>12</v>
      </c>
      <c r="N5" s="93">
        <v>7</v>
      </c>
      <c r="O5" s="93">
        <v>13</v>
      </c>
      <c r="P5" s="93">
        <v>19</v>
      </c>
      <c r="Q5" s="93">
        <v>61</v>
      </c>
    </row>
    <row r="6" spans="1:17" ht="15">
      <c r="A6" s="73" t="s">
        <v>22</v>
      </c>
      <c r="B6" s="60" t="s">
        <v>21</v>
      </c>
      <c r="C6" s="73" t="s">
        <v>133</v>
      </c>
      <c r="D6" s="93">
        <v>74</v>
      </c>
      <c r="E6" s="93">
        <v>33</v>
      </c>
      <c r="F6" s="93">
        <v>4</v>
      </c>
      <c r="G6" s="93">
        <v>3</v>
      </c>
      <c r="H6" s="93">
        <v>2</v>
      </c>
      <c r="I6" s="93">
        <v>3</v>
      </c>
      <c r="J6" s="93">
        <v>47</v>
      </c>
      <c r="K6" s="93">
        <v>29</v>
      </c>
      <c r="L6" s="93">
        <v>1</v>
      </c>
      <c r="M6" s="93">
        <v>3</v>
      </c>
      <c r="N6" s="93">
        <v>17</v>
      </c>
      <c r="O6" s="93">
        <v>19</v>
      </c>
      <c r="P6" s="93">
        <v>11</v>
      </c>
      <c r="Q6" s="93">
        <v>23</v>
      </c>
    </row>
    <row r="7" spans="1:17" ht="15">
      <c r="A7" s="73" t="s">
        <v>23</v>
      </c>
      <c r="B7" s="60" t="s">
        <v>21</v>
      </c>
      <c r="C7" s="73" t="s">
        <v>133</v>
      </c>
      <c r="D7" s="93">
        <v>286</v>
      </c>
      <c r="E7" s="93">
        <v>101</v>
      </c>
      <c r="F7" s="93">
        <v>15</v>
      </c>
      <c r="G7" s="93">
        <v>4</v>
      </c>
      <c r="H7" s="93">
        <v>7</v>
      </c>
      <c r="I7" s="93">
        <v>60</v>
      </c>
      <c r="J7" s="93">
        <v>112</v>
      </c>
      <c r="K7" s="93">
        <v>65</v>
      </c>
      <c r="L7" s="93">
        <v>17</v>
      </c>
      <c r="M7" s="93">
        <v>25</v>
      </c>
      <c r="N7" s="93">
        <v>53</v>
      </c>
      <c r="O7" s="93">
        <v>42</v>
      </c>
      <c r="P7" s="93">
        <v>43</v>
      </c>
      <c r="Q7" s="93">
        <v>106</v>
      </c>
    </row>
    <row r="8" spans="1:17" ht="15">
      <c r="A8" s="73" t="s">
        <v>24</v>
      </c>
      <c r="B8" s="60" t="s">
        <v>21</v>
      </c>
      <c r="C8" s="73" t="s">
        <v>133</v>
      </c>
      <c r="D8" s="93">
        <v>170</v>
      </c>
      <c r="E8" s="93">
        <v>65</v>
      </c>
      <c r="F8" s="93">
        <v>8</v>
      </c>
      <c r="G8" s="93">
        <v>3</v>
      </c>
      <c r="H8" s="93">
        <v>5</v>
      </c>
      <c r="I8" s="93">
        <v>11</v>
      </c>
      <c r="J8" s="93">
        <v>98</v>
      </c>
      <c r="K8" s="93">
        <v>51</v>
      </c>
      <c r="L8" s="93">
        <v>16</v>
      </c>
      <c r="M8" s="93">
        <v>22</v>
      </c>
      <c r="N8" s="93">
        <v>27</v>
      </c>
      <c r="O8" s="93">
        <v>23</v>
      </c>
      <c r="P8" s="93">
        <v>25</v>
      </c>
      <c r="Q8" s="93">
        <v>57</v>
      </c>
    </row>
    <row r="9" spans="1:17" ht="15">
      <c r="A9" s="73" t="s">
        <v>25</v>
      </c>
      <c r="B9" s="60" t="s">
        <v>21</v>
      </c>
      <c r="C9" s="73" t="s">
        <v>133</v>
      </c>
      <c r="D9" s="93">
        <v>304</v>
      </c>
      <c r="E9" s="93">
        <v>153</v>
      </c>
      <c r="F9" s="93">
        <v>17</v>
      </c>
      <c r="G9" s="93">
        <v>9</v>
      </c>
      <c r="H9" s="93">
        <v>8</v>
      </c>
      <c r="I9" s="93">
        <v>58</v>
      </c>
      <c r="J9" s="93">
        <v>118</v>
      </c>
      <c r="K9" s="93">
        <v>59</v>
      </c>
      <c r="L9" s="93">
        <v>21</v>
      </c>
      <c r="M9" s="93">
        <v>33</v>
      </c>
      <c r="N9" s="93">
        <v>40</v>
      </c>
      <c r="O9" s="93">
        <v>31</v>
      </c>
      <c r="P9" s="93">
        <v>46</v>
      </c>
      <c r="Q9" s="93">
        <v>133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207</v>
      </c>
      <c r="E10" s="93">
        <v>101</v>
      </c>
      <c r="F10" s="93">
        <v>7</v>
      </c>
      <c r="G10" s="93">
        <v>2</v>
      </c>
      <c r="H10" s="93">
        <v>7</v>
      </c>
      <c r="I10" s="93">
        <v>50</v>
      </c>
      <c r="J10" s="93">
        <v>89</v>
      </c>
      <c r="K10" s="93">
        <v>54</v>
      </c>
      <c r="L10" s="93">
        <v>13</v>
      </c>
      <c r="M10" s="93">
        <v>16</v>
      </c>
      <c r="N10" s="93">
        <v>22</v>
      </c>
      <c r="O10" s="93">
        <v>35</v>
      </c>
      <c r="P10" s="93">
        <v>29</v>
      </c>
      <c r="Q10" s="93">
        <v>92</v>
      </c>
    </row>
    <row r="11" spans="1:17" ht="15.75">
      <c r="A11" s="108" t="s">
        <v>27</v>
      </c>
      <c r="B11" s="109"/>
      <c r="C11" s="110"/>
      <c r="D11" s="94">
        <v>1882</v>
      </c>
      <c r="E11" s="94">
        <v>839</v>
      </c>
      <c r="F11" s="94">
        <v>103</v>
      </c>
      <c r="G11" s="94">
        <v>45</v>
      </c>
      <c r="H11" s="94">
        <v>63</v>
      </c>
      <c r="I11" s="94">
        <v>376</v>
      </c>
      <c r="J11" s="94">
        <v>725</v>
      </c>
      <c r="K11" s="94">
        <v>392</v>
      </c>
      <c r="L11" s="94">
        <v>126</v>
      </c>
      <c r="M11" s="94">
        <v>194</v>
      </c>
      <c r="N11" s="94">
        <v>284</v>
      </c>
      <c r="O11" s="94">
        <v>255</v>
      </c>
      <c r="P11" s="94">
        <v>272</v>
      </c>
      <c r="Q11" s="94">
        <v>751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375" style="0" customWidth="1"/>
    <col min="2" max="2" width="4.25390625" style="0" customWidth="1"/>
    <col min="3" max="3" width="10.62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" t="s">
        <v>19</v>
      </c>
      <c r="D2" s="8">
        <v>1542</v>
      </c>
      <c r="E2" s="8">
        <v>759</v>
      </c>
      <c r="F2" s="8">
        <f aca="true" t="shared" si="0" ref="F2:F8">D2-E2</f>
        <v>783</v>
      </c>
      <c r="G2" s="8">
        <v>96</v>
      </c>
      <c r="H2" s="8">
        <f aca="true" t="shared" si="1" ref="H2:H8">G2-I2</f>
        <v>56</v>
      </c>
      <c r="I2" s="8">
        <v>40</v>
      </c>
      <c r="J2" s="8">
        <v>37</v>
      </c>
      <c r="K2" s="8">
        <v>74</v>
      </c>
      <c r="L2" s="8">
        <v>90</v>
      </c>
      <c r="M2" s="8">
        <v>208</v>
      </c>
      <c r="N2" s="8">
        <v>123</v>
      </c>
      <c r="O2" s="8">
        <v>217</v>
      </c>
      <c r="P2" s="8">
        <v>284</v>
      </c>
      <c r="Q2" s="8">
        <v>620</v>
      </c>
    </row>
    <row r="3" spans="1:17" ht="12.75">
      <c r="A3" s="7" t="s">
        <v>20</v>
      </c>
      <c r="B3" s="1" t="s">
        <v>21</v>
      </c>
      <c r="C3" s="1"/>
      <c r="D3" s="8">
        <v>192</v>
      </c>
      <c r="E3" s="8">
        <v>79</v>
      </c>
      <c r="F3" s="8">
        <f t="shared" si="0"/>
        <v>113</v>
      </c>
      <c r="G3" s="8">
        <v>6</v>
      </c>
      <c r="H3" s="8">
        <f t="shared" si="1"/>
        <v>5</v>
      </c>
      <c r="I3" s="8">
        <v>1</v>
      </c>
      <c r="J3" s="8">
        <v>2</v>
      </c>
      <c r="K3" s="8">
        <v>10</v>
      </c>
      <c r="L3" s="8">
        <v>12</v>
      </c>
      <c r="M3" s="8">
        <v>15</v>
      </c>
      <c r="N3" s="8">
        <v>12</v>
      </c>
      <c r="O3" s="8">
        <v>36</v>
      </c>
      <c r="P3" s="8">
        <v>28</v>
      </c>
      <c r="Q3" s="8">
        <v>89</v>
      </c>
    </row>
    <row r="4" spans="1:17" ht="12.75">
      <c r="A4" s="7" t="s">
        <v>22</v>
      </c>
      <c r="B4" s="1" t="s">
        <v>21</v>
      </c>
      <c r="C4" s="1"/>
      <c r="D4" s="8">
        <v>177</v>
      </c>
      <c r="E4" s="8">
        <v>76</v>
      </c>
      <c r="F4" s="8">
        <f t="shared" si="0"/>
        <v>101</v>
      </c>
      <c r="G4" s="8">
        <v>4</v>
      </c>
      <c r="H4" s="8">
        <f t="shared" si="1"/>
        <v>4</v>
      </c>
      <c r="I4" s="8">
        <v>0</v>
      </c>
      <c r="J4" s="8">
        <v>1</v>
      </c>
      <c r="K4" s="8">
        <v>13</v>
      </c>
      <c r="L4" s="8">
        <v>8</v>
      </c>
      <c r="M4" s="8">
        <v>22</v>
      </c>
      <c r="N4" s="8">
        <v>15</v>
      </c>
      <c r="O4" s="8">
        <v>19</v>
      </c>
      <c r="P4" s="8">
        <v>24</v>
      </c>
      <c r="Q4" s="8">
        <v>89</v>
      </c>
    </row>
    <row r="5" spans="1:17" ht="12.75">
      <c r="A5" s="7" t="s">
        <v>23</v>
      </c>
      <c r="B5" s="1" t="s">
        <v>21</v>
      </c>
      <c r="C5" s="1"/>
      <c r="D5" s="8">
        <v>602</v>
      </c>
      <c r="E5" s="8">
        <v>253</v>
      </c>
      <c r="F5" s="8">
        <f t="shared" si="0"/>
        <v>349</v>
      </c>
      <c r="G5" s="8">
        <v>17</v>
      </c>
      <c r="H5" s="8">
        <f t="shared" si="1"/>
        <v>10</v>
      </c>
      <c r="I5" s="8">
        <v>7</v>
      </c>
      <c r="J5" s="8">
        <v>14</v>
      </c>
      <c r="K5" s="8">
        <v>32</v>
      </c>
      <c r="L5" s="8">
        <v>27</v>
      </c>
      <c r="M5" s="8">
        <v>54</v>
      </c>
      <c r="N5" s="8">
        <v>45</v>
      </c>
      <c r="O5" s="8">
        <v>89</v>
      </c>
      <c r="P5" s="8">
        <v>87</v>
      </c>
      <c r="Q5" s="8">
        <v>300</v>
      </c>
    </row>
    <row r="6" spans="1:17" ht="12.75">
      <c r="A6" s="7" t="s">
        <v>24</v>
      </c>
      <c r="B6" s="1" t="s">
        <v>21</v>
      </c>
      <c r="C6" s="1"/>
      <c r="D6" s="8">
        <v>351</v>
      </c>
      <c r="E6" s="8">
        <v>164</v>
      </c>
      <c r="F6" s="8">
        <f t="shared" si="0"/>
        <v>187</v>
      </c>
      <c r="G6" s="8">
        <v>15</v>
      </c>
      <c r="H6" s="8">
        <f t="shared" si="1"/>
        <v>12</v>
      </c>
      <c r="I6" s="8">
        <v>3</v>
      </c>
      <c r="J6" s="8">
        <v>9</v>
      </c>
      <c r="K6" s="8">
        <v>23</v>
      </c>
      <c r="L6" s="8">
        <v>31</v>
      </c>
      <c r="M6" s="8">
        <v>36</v>
      </c>
      <c r="N6" s="8">
        <v>27</v>
      </c>
      <c r="O6" s="8">
        <v>61</v>
      </c>
      <c r="P6" s="8">
        <v>54</v>
      </c>
      <c r="Q6" s="8">
        <v>142</v>
      </c>
    </row>
    <row r="7" spans="1:17" ht="12.75">
      <c r="A7" s="7" t="s">
        <v>25</v>
      </c>
      <c r="B7" s="1" t="s">
        <v>21</v>
      </c>
      <c r="C7" s="1"/>
      <c r="D7" s="8">
        <v>656</v>
      </c>
      <c r="E7" s="8">
        <v>314</v>
      </c>
      <c r="F7" s="8">
        <f t="shared" si="0"/>
        <v>342</v>
      </c>
      <c r="G7" s="8">
        <v>34</v>
      </c>
      <c r="H7" s="8">
        <f t="shared" si="1"/>
        <v>23</v>
      </c>
      <c r="I7" s="8">
        <v>11</v>
      </c>
      <c r="J7" s="8">
        <v>9</v>
      </c>
      <c r="K7" s="8">
        <v>39</v>
      </c>
      <c r="L7" s="8">
        <v>30</v>
      </c>
      <c r="M7" s="8">
        <v>78</v>
      </c>
      <c r="N7" s="8">
        <v>59</v>
      </c>
      <c r="O7" s="8">
        <v>74</v>
      </c>
      <c r="P7" s="8">
        <v>96</v>
      </c>
      <c r="Q7" s="8">
        <v>319</v>
      </c>
    </row>
    <row r="8" spans="1:17" ht="12.75">
      <c r="A8" s="9" t="s">
        <v>26</v>
      </c>
      <c r="B8" s="1" t="s">
        <v>21</v>
      </c>
      <c r="C8" s="1"/>
      <c r="D8" s="10">
        <v>356</v>
      </c>
      <c r="E8" s="10">
        <v>171</v>
      </c>
      <c r="F8" s="8">
        <f t="shared" si="0"/>
        <v>185</v>
      </c>
      <c r="G8" s="10">
        <v>11</v>
      </c>
      <c r="H8" s="8">
        <f t="shared" si="1"/>
        <v>6</v>
      </c>
      <c r="I8" s="10">
        <v>5</v>
      </c>
      <c r="J8" s="10">
        <v>5</v>
      </c>
      <c r="K8" s="10">
        <v>18</v>
      </c>
      <c r="L8" s="10">
        <v>22</v>
      </c>
      <c r="M8" s="10">
        <v>55</v>
      </c>
      <c r="N8" s="10">
        <v>40</v>
      </c>
      <c r="O8" s="10">
        <v>45</v>
      </c>
      <c r="P8" s="10">
        <v>45</v>
      </c>
      <c r="Q8" s="10">
        <v>149</v>
      </c>
    </row>
    <row r="9" spans="1:17" ht="12.75">
      <c r="A9" s="11" t="s">
        <v>27</v>
      </c>
      <c r="D9" s="25">
        <f aca="true" t="shared" si="2" ref="D9:Q9">SUM(D2:D8)</f>
        <v>3876</v>
      </c>
      <c r="E9" s="26">
        <f t="shared" si="2"/>
        <v>1816</v>
      </c>
      <c r="F9" s="26">
        <f t="shared" si="2"/>
        <v>2060</v>
      </c>
      <c r="G9" s="26">
        <f t="shared" si="2"/>
        <v>183</v>
      </c>
      <c r="H9" s="26">
        <f t="shared" si="2"/>
        <v>116</v>
      </c>
      <c r="I9" s="26">
        <f t="shared" si="2"/>
        <v>67</v>
      </c>
      <c r="J9" s="26">
        <f t="shared" si="2"/>
        <v>77</v>
      </c>
      <c r="K9" s="26">
        <f t="shared" si="2"/>
        <v>209</v>
      </c>
      <c r="L9" s="26">
        <f t="shared" si="2"/>
        <v>220</v>
      </c>
      <c r="M9" s="26">
        <f t="shared" si="2"/>
        <v>468</v>
      </c>
      <c r="N9" s="26">
        <f t="shared" si="2"/>
        <v>321</v>
      </c>
      <c r="O9" s="26">
        <f t="shared" si="2"/>
        <v>541</v>
      </c>
      <c r="P9" s="26">
        <f t="shared" si="2"/>
        <v>618</v>
      </c>
      <c r="Q9" s="27">
        <f t="shared" si="2"/>
        <v>1708</v>
      </c>
    </row>
    <row r="11" spans="1:3" ht="12.75">
      <c r="A11" s="101" t="s">
        <v>73</v>
      </c>
      <c r="B11" s="101"/>
      <c r="C11" s="101"/>
    </row>
  </sheetData>
  <sheetProtection selectLockedCells="1" selectUnlockedCells="1"/>
  <mergeCells count="1"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:Q11"/>
    </sheetView>
  </sheetViews>
  <sheetFormatPr defaultColWidth="9.00390625" defaultRowHeight="12.75"/>
  <sheetData>
    <row r="1" spans="1:17" ht="18">
      <c r="A1" s="114" t="s">
        <v>235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47.2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695</v>
      </c>
      <c r="E4" s="93">
        <v>324</v>
      </c>
      <c r="F4" s="93">
        <v>42</v>
      </c>
      <c r="G4" s="93">
        <v>17</v>
      </c>
      <c r="H4" s="93">
        <v>28</v>
      </c>
      <c r="I4" s="93">
        <v>164</v>
      </c>
      <c r="J4" s="93">
        <v>192</v>
      </c>
      <c r="K4" s="93">
        <v>91</v>
      </c>
      <c r="L4" s="93">
        <v>45</v>
      </c>
      <c r="M4" s="93">
        <v>79</v>
      </c>
      <c r="N4" s="93">
        <v>91</v>
      </c>
      <c r="O4" s="93">
        <v>109</v>
      </c>
      <c r="P4" s="93">
        <v>101</v>
      </c>
      <c r="Q4" s="93">
        <v>270</v>
      </c>
    </row>
    <row r="5" spans="1:17" ht="15">
      <c r="A5" s="73" t="s">
        <v>20</v>
      </c>
      <c r="B5" s="60" t="s">
        <v>21</v>
      </c>
      <c r="C5" s="73" t="s">
        <v>133</v>
      </c>
      <c r="D5" s="93">
        <v>124</v>
      </c>
      <c r="E5" s="93">
        <v>55</v>
      </c>
      <c r="F5" s="93">
        <v>7</v>
      </c>
      <c r="G5" s="93">
        <v>4</v>
      </c>
      <c r="H5" s="93">
        <v>5</v>
      </c>
      <c r="I5" s="93">
        <v>20</v>
      </c>
      <c r="J5" s="93">
        <v>58</v>
      </c>
      <c r="K5" s="93">
        <v>27</v>
      </c>
      <c r="L5" s="93">
        <v>8</v>
      </c>
      <c r="M5" s="93">
        <v>14</v>
      </c>
      <c r="N5" s="93">
        <v>10</v>
      </c>
      <c r="O5" s="93">
        <v>11</v>
      </c>
      <c r="P5" s="93">
        <v>21</v>
      </c>
      <c r="Q5" s="93">
        <v>60</v>
      </c>
    </row>
    <row r="6" spans="1:17" ht="15">
      <c r="A6" s="73" t="s">
        <v>22</v>
      </c>
      <c r="B6" s="60" t="s">
        <v>21</v>
      </c>
      <c r="C6" s="73" t="s">
        <v>133</v>
      </c>
      <c r="D6" s="93">
        <v>70</v>
      </c>
      <c r="E6" s="93">
        <v>29</v>
      </c>
      <c r="F6" s="93">
        <v>4</v>
      </c>
      <c r="G6" s="93">
        <v>3</v>
      </c>
      <c r="H6" s="93">
        <v>1</v>
      </c>
      <c r="I6" s="93">
        <v>1</v>
      </c>
      <c r="J6" s="93">
        <v>45</v>
      </c>
      <c r="K6" s="93">
        <v>28</v>
      </c>
      <c r="L6" s="93">
        <v>4</v>
      </c>
      <c r="M6" s="93">
        <v>0</v>
      </c>
      <c r="N6" s="93">
        <v>17</v>
      </c>
      <c r="O6" s="93">
        <v>17</v>
      </c>
      <c r="P6" s="93">
        <v>10</v>
      </c>
      <c r="Q6" s="93">
        <v>22</v>
      </c>
    </row>
    <row r="7" spans="1:17" ht="15">
      <c r="A7" s="73" t="s">
        <v>23</v>
      </c>
      <c r="B7" s="60" t="s">
        <v>21</v>
      </c>
      <c r="C7" s="73" t="s">
        <v>133</v>
      </c>
      <c r="D7" s="93">
        <v>269</v>
      </c>
      <c r="E7" s="93">
        <v>93</v>
      </c>
      <c r="F7" s="93">
        <v>12</v>
      </c>
      <c r="G7" s="93">
        <v>3</v>
      </c>
      <c r="H7" s="93">
        <v>7</v>
      </c>
      <c r="I7" s="93">
        <v>57</v>
      </c>
      <c r="J7" s="93">
        <v>107</v>
      </c>
      <c r="K7" s="93">
        <v>62</v>
      </c>
      <c r="L7" s="93">
        <v>7</v>
      </c>
      <c r="M7" s="93">
        <v>27</v>
      </c>
      <c r="N7" s="93">
        <v>38</v>
      </c>
      <c r="O7" s="93">
        <v>49</v>
      </c>
      <c r="P7" s="93">
        <v>44</v>
      </c>
      <c r="Q7" s="93">
        <v>104</v>
      </c>
    </row>
    <row r="8" spans="1:17" ht="15">
      <c r="A8" s="73" t="s">
        <v>24</v>
      </c>
      <c r="B8" s="60" t="s">
        <v>21</v>
      </c>
      <c r="C8" s="73" t="s">
        <v>133</v>
      </c>
      <c r="D8" s="93">
        <v>161</v>
      </c>
      <c r="E8" s="93">
        <v>64</v>
      </c>
      <c r="F8" s="93">
        <v>7</v>
      </c>
      <c r="G8" s="93">
        <v>2</v>
      </c>
      <c r="H8" s="93">
        <v>5</v>
      </c>
      <c r="I8" s="93">
        <v>10</v>
      </c>
      <c r="J8" s="93">
        <v>93</v>
      </c>
      <c r="K8" s="93">
        <v>47</v>
      </c>
      <c r="L8" s="93">
        <v>2</v>
      </c>
      <c r="M8" s="93">
        <v>24</v>
      </c>
      <c r="N8" s="93">
        <v>29</v>
      </c>
      <c r="O8" s="93">
        <v>25</v>
      </c>
      <c r="P8" s="93">
        <v>21</v>
      </c>
      <c r="Q8" s="93">
        <v>60</v>
      </c>
    </row>
    <row r="9" spans="1:17" ht="15">
      <c r="A9" s="73" t="s">
        <v>25</v>
      </c>
      <c r="B9" s="60" t="s">
        <v>21</v>
      </c>
      <c r="C9" s="73" t="s">
        <v>133</v>
      </c>
      <c r="D9" s="93">
        <v>299</v>
      </c>
      <c r="E9" s="93">
        <v>150</v>
      </c>
      <c r="F9" s="93">
        <v>15</v>
      </c>
      <c r="G9" s="93">
        <v>9</v>
      </c>
      <c r="H9" s="93">
        <v>8</v>
      </c>
      <c r="I9" s="93">
        <v>58</v>
      </c>
      <c r="J9" s="93">
        <v>115</v>
      </c>
      <c r="K9" s="93">
        <v>57</v>
      </c>
      <c r="L9" s="93">
        <v>16</v>
      </c>
      <c r="M9" s="93">
        <v>34</v>
      </c>
      <c r="N9" s="93">
        <v>42</v>
      </c>
      <c r="O9" s="93">
        <v>34</v>
      </c>
      <c r="P9" s="93">
        <v>40</v>
      </c>
      <c r="Q9" s="93">
        <v>133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192</v>
      </c>
      <c r="E10" s="93">
        <v>93</v>
      </c>
      <c r="F10" s="93">
        <v>4</v>
      </c>
      <c r="G10" s="93">
        <v>3</v>
      </c>
      <c r="H10" s="93">
        <v>7</v>
      </c>
      <c r="I10" s="93">
        <v>46</v>
      </c>
      <c r="J10" s="93">
        <v>82</v>
      </c>
      <c r="K10" s="93">
        <v>50</v>
      </c>
      <c r="L10" s="93">
        <v>7</v>
      </c>
      <c r="M10" s="93">
        <v>14</v>
      </c>
      <c r="N10" s="93">
        <v>21</v>
      </c>
      <c r="O10" s="93">
        <v>30</v>
      </c>
      <c r="P10" s="93">
        <v>29</v>
      </c>
      <c r="Q10" s="93">
        <v>91</v>
      </c>
    </row>
    <row r="11" spans="1:17" ht="15.75">
      <c r="A11" s="108" t="s">
        <v>27</v>
      </c>
      <c r="B11" s="109"/>
      <c r="C11" s="110"/>
      <c r="D11" s="94">
        <v>1810</v>
      </c>
      <c r="E11" s="94">
        <v>808</v>
      </c>
      <c r="F11" s="94">
        <v>91</v>
      </c>
      <c r="G11" s="94">
        <v>41</v>
      </c>
      <c r="H11" s="94">
        <v>61</v>
      </c>
      <c r="I11" s="94">
        <v>356</v>
      </c>
      <c r="J11" s="94">
        <v>692</v>
      </c>
      <c r="K11" s="94">
        <v>362</v>
      </c>
      <c r="L11" s="94">
        <v>89</v>
      </c>
      <c r="M11" s="94">
        <v>192</v>
      </c>
      <c r="N11" s="94">
        <v>248</v>
      </c>
      <c r="O11" s="94">
        <v>275</v>
      </c>
      <c r="P11" s="94">
        <v>266</v>
      </c>
      <c r="Q11" s="94">
        <v>740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N18" sqref="N18"/>
    </sheetView>
  </sheetViews>
  <sheetFormatPr defaultColWidth="9.00390625" defaultRowHeight="12.75"/>
  <sheetData>
    <row r="1" spans="1:17" ht="18">
      <c r="A1" s="114" t="s">
        <v>237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39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652</v>
      </c>
      <c r="E4" s="93">
        <v>311</v>
      </c>
      <c r="F4" s="93">
        <v>34</v>
      </c>
      <c r="G4" s="93">
        <v>16</v>
      </c>
      <c r="H4" s="93">
        <v>20</v>
      </c>
      <c r="I4" s="93">
        <v>154</v>
      </c>
      <c r="J4" s="93">
        <v>177</v>
      </c>
      <c r="K4" s="93">
        <v>80</v>
      </c>
      <c r="L4" s="93">
        <v>37</v>
      </c>
      <c r="M4" s="93">
        <v>64</v>
      </c>
      <c r="N4" s="93">
        <v>76</v>
      </c>
      <c r="O4" s="93">
        <v>114</v>
      </c>
      <c r="P4" s="93">
        <v>97</v>
      </c>
      <c r="Q4" s="93">
        <v>263</v>
      </c>
    </row>
    <row r="5" spans="1:17" ht="15">
      <c r="A5" s="73" t="s">
        <v>20</v>
      </c>
      <c r="B5" s="60" t="s">
        <v>21</v>
      </c>
      <c r="C5" s="73" t="s">
        <v>133</v>
      </c>
      <c r="D5" s="93">
        <v>116</v>
      </c>
      <c r="E5" s="93">
        <v>52</v>
      </c>
      <c r="F5" s="93">
        <v>6</v>
      </c>
      <c r="G5" s="93">
        <v>3</v>
      </c>
      <c r="H5" s="93">
        <v>4</v>
      </c>
      <c r="I5" s="93">
        <v>20</v>
      </c>
      <c r="J5" s="93">
        <v>54</v>
      </c>
      <c r="K5" s="93">
        <v>25</v>
      </c>
      <c r="L5" s="93">
        <v>7</v>
      </c>
      <c r="M5" s="93">
        <v>14</v>
      </c>
      <c r="N5" s="93">
        <v>7</v>
      </c>
      <c r="O5" s="93">
        <v>12</v>
      </c>
      <c r="P5" s="93">
        <v>16</v>
      </c>
      <c r="Q5" s="93">
        <v>60</v>
      </c>
    </row>
    <row r="6" spans="1:17" ht="15">
      <c r="A6" s="73" t="s">
        <v>22</v>
      </c>
      <c r="B6" s="60" t="s">
        <v>21</v>
      </c>
      <c r="C6" s="73" t="s">
        <v>133</v>
      </c>
      <c r="D6" s="93">
        <v>70</v>
      </c>
      <c r="E6" s="93">
        <v>27</v>
      </c>
      <c r="F6" s="93">
        <v>4</v>
      </c>
      <c r="G6" s="93">
        <v>3</v>
      </c>
      <c r="H6" s="93">
        <v>1</v>
      </c>
      <c r="I6" s="93">
        <v>2</v>
      </c>
      <c r="J6" s="93">
        <v>45</v>
      </c>
      <c r="K6" s="93">
        <v>27</v>
      </c>
      <c r="L6" s="93">
        <v>8</v>
      </c>
      <c r="M6" s="93">
        <v>2</v>
      </c>
      <c r="N6" s="93">
        <v>7</v>
      </c>
      <c r="O6" s="93">
        <v>21</v>
      </c>
      <c r="P6" s="93">
        <v>11</v>
      </c>
      <c r="Q6" s="93">
        <v>21</v>
      </c>
    </row>
    <row r="7" spans="1:17" ht="15">
      <c r="A7" s="73" t="s">
        <v>23</v>
      </c>
      <c r="B7" s="60" t="s">
        <v>21</v>
      </c>
      <c r="C7" s="73" t="s">
        <v>133</v>
      </c>
      <c r="D7" s="93">
        <v>248</v>
      </c>
      <c r="E7" s="93">
        <v>83</v>
      </c>
      <c r="F7" s="93">
        <v>8</v>
      </c>
      <c r="G7" s="93">
        <v>0</v>
      </c>
      <c r="H7" s="93">
        <v>6</v>
      </c>
      <c r="I7" s="93">
        <v>51</v>
      </c>
      <c r="J7" s="93">
        <v>94</v>
      </c>
      <c r="K7" s="93">
        <v>53</v>
      </c>
      <c r="L7" s="93">
        <v>4</v>
      </c>
      <c r="M7" s="93">
        <v>22</v>
      </c>
      <c r="N7" s="93">
        <v>20</v>
      </c>
      <c r="O7" s="93">
        <v>61</v>
      </c>
      <c r="P7" s="93">
        <v>39</v>
      </c>
      <c r="Q7" s="93">
        <v>102</v>
      </c>
    </row>
    <row r="8" spans="1:17" ht="15">
      <c r="A8" s="73" t="s">
        <v>24</v>
      </c>
      <c r="B8" s="60" t="s">
        <v>21</v>
      </c>
      <c r="C8" s="73" t="s">
        <v>133</v>
      </c>
      <c r="D8" s="93">
        <v>152</v>
      </c>
      <c r="E8" s="93">
        <v>62</v>
      </c>
      <c r="F8" s="93">
        <v>8</v>
      </c>
      <c r="G8" s="93">
        <v>3</v>
      </c>
      <c r="H8" s="93">
        <v>5</v>
      </c>
      <c r="I8" s="93">
        <v>10</v>
      </c>
      <c r="J8" s="93">
        <v>83</v>
      </c>
      <c r="K8" s="93">
        <v>44</v>
      </c>
      <c r="L8" s="93">
        <v>12</v>
      </c>
      <c r="M8" s="93">
        <v>13</v>
      </c>
      <c r="N8" s="93">
        <v>22</v>
      </c>
      <c r="O8" s="93">
        <v>29</v>
      </c>
      <c r="P8" s="93">
        <v>19</v>
      </c>
      <c r="Q8" s="93">
        <v>57</v>
      </c>
    </row>
    <row r="9" spans="1:17" ht="15">
      <c r="A9" s="73" t="s">
        <v>25</v>
      </c>
      <c r="B9" s="60" t="s">
        <v>21</v>
      </c>
      <c r="C9" s="73" t="s">
        <v>133</v>
      </c>
      <c r="D9" s="93">
        <v>279</v>
      </c>
      <c r="E9" s="93">
        <v>141</v>
      </c>
      <c r="F9" s="93">
        <v>12</v>
      </c>
      <c r="G9" s="93">
        <v>6</v>
      </c>
      <c r="H9" s="93">
        <v>7</v>
      </c>
      <c r="I9" s="93">
        <v>54</v>
      </c>
      <c r="J9" s="93">
        <v>110</v>
      </c>
      <c r="K9" s="93">
        <v>57</v>
      </c>
      <c r="L9" s="93">
        <v>18</v>
      </c>
      <c r="M9" s="93">
        <v>27</v>
      </c>
      <c r="N9" s="93">
        <v>29</v>
      </c>
      <c r="O9" s="93">
        <v>43</v>
      </c>
      <c r="P9" s="93">
        <v>32</v>
      </c>
      <c r="Q9" s="93">
        <v>131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193</v>
      </c>
      <c r="E10" s="93">
        <v>93</v>
      </c>
      <c r="F10" s="93">
        <v>4</v>
      </c>
      <c r="G10" s="93">
        <v>3</v>
      </c>
      <c r="H10" s="93">
        <v>7</v>
      </c>
      <c r="I10" s="93">
        <v>47</v>
      </c>
      <c r="J10" s="93">
        <v>83</v>
      </c>
      <c r="K10" s="93">
        <v>49</v>
      </c>
      <c r="L10" s="93">
        <v>9</v>
      </c>
      <c r="M10" s="93">
        <v>17</v>
      </c>
      <c r="N10" s="93">
        <v>18</v>
      </c>
      <c r="O10" s="93">
        <v>28</v>
      </c>
      <c r="P10" s="93">
        <v>29</v>
      </c>
      <c r="Q10" s="93">
        <v>92</v>
      </c>
    </row>
    <row r="11" spans="1:17" ht="15.75">
      <c r="A11" s="108" t="s">
        <v>27</v>
      </c>
      <c r="B11" s="109"/>
      <c r="C11" s="110"/>
      <c r="D11" s="94">
        <v>1710</v>
      </c>
      <c r="E11" s="94">
        <v>769</v>
      </c>
      <c r="F11" s="94">
        <v>76</v>
      </c>
      <c r="G11" s="94">
        <v>34</v>
      </c>
      <c r="H11" s="94">
        <v>50</v>
      </c>
      <c r="I11" s="94">
        <v>338</v>
      </c>
      <c r="J11" s="94">
        <v>646</v>
      </c>
      <c r="K11" s="94">
        <v>335</v>
      </c>
      <c r="L11" s="94">
        <v>95</v>
      </c>
      <c r="M11" s="94">
        <v>159</v>
      </c>
      <c r="N11" s="94">
        <v>179</v>
      </c>
      <c r="O11" s="94">
        <v>308</v>
      </c>
      <c r="P11" s="94">
        <v>243</v>
      </c>
      <c r="Q11" s="94">
        <v>726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:Q11"/>
    </sheetView>
  </sheetViews>
  <sheetFormatPr defaultColWidth="9.00390625" defaultRowHeight="12.75"/>
  <sheetData>
    <row r="1" spans="1:17" ht="18">
      <c r="A1" s="114" t="s">
        <v>236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47.2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638</v>
      </c>
      <c r="E4" s="93">
        <v>302</v>
      </c>
      <c r="F4" s="93">
        <v>37</v>
      </c>
      <c r="G4" s="93">
        <v>16</v>
      </c>
      <c r="H4" s="93">
        <v>22</v>
      </c>
      <c r="I4" s="93">
        <v>150</v>
      </c>
      <c r="J4" s="93">
        <v>170</v>
      </c>
      <c r="K4" s="93">
        <v>82</v>
      </c>
      <c r="L4" s="93">
        <v>50</v>
      </c>
      <c r="M4" s="93">
        <v>54</v>
      </c>
      <c r="N4" s="93">
        <v>75</v>
      </c>
      <c r="O4" s="93">
        <v>107</v>
      </c>
      <c r="P4" s="93">
        <v>94</v>
      </c>
      <c r="Q4" s="93">
        <v>258</v>
      </c>
    </row>
    <row r="5" spans="1:17" ht="15">
      <c r="A5" s="73" t="s">
        <v>20</v>
      </c>
      <c r="B5" s="60" t="s">
        <v>21</v>
      </c>
      <c r="C5" s="73" t="s">
        <v>133</v>
      </c>
      <c r="D5" s="93">
        <v>112</v>
      </c>
      <c r="E5" s="93">
        <v>51</v>
      </c>
      <c r="F5" s="93">
        <v>6</v>
      </c>
      <c r="G5" s="93">
        <v>3</v>
      </c>
      <c r="H5" s="93">
        <v>4</v>
      </c>
      <c r="I5" s="93">
        <v>20</v>
      </c>
      <c r="J5" s="93">
        <v>50</v>
      </c>
      <c r="K5" s="93">
        <v>29</v>
      </c>
      <c r="L5" s="93">
        <v>10</v>
      </c>
      <c r="M5" s="93">
        <v>9</v>
      </c>
      <c r="N5" s="93">
        <v>10</v>
      </c>
      <c r="O5" s="93">
        <v>12</v>
      </c>
      <c r="P5" s="93">
        <v>13</v>
      </c>
      <c r="Q5" s="93">
        <v>58</v>
      </c>
    </row>
    <row r="6" spans="1:17" ht="15">
      <c r="A6" s="73" t="s">
        <v>22</v>
      </c>
      <c r="B6" s="60" t="s">
        <v>21</v>
      </c>
      <c r="C6" s="73" t="s">
        <v>133</v>
      </c>
      <c r="D6" s="93">
        <v>70</v>
      </c>
      <c r="E6" s="93">
        <v>27</v>
      </c>
      <c r="F6" s="93">
        <v>4</v>
      </c>
      <c r="G6" s="93">
        <v>3</v>
      </c>
      <c r="H6" s="93">
        <v>1</v>
      </c>
      <c r="I6" s="93">
        <v>3</v>
      </c>
      <c r="J6" s="93">
        <v>42</v>
      </c>
      <c r="K6" s="93">
        <v>25</v>
      </c>
      <c r="L6" s="93">
        <v>3</v>
      </c>
      <c r="M6" s="93">
        <v>10</v>
      </c>
      <c r="N6" s="93">
        <v>3</v>
      </c>
      <c r="O6" s="93">
        <v>20</v>
      </c>
      <c r="P6" s="93">
        <v>12</v>
      </c>
      <c r="Q6" s="93">
        <v>22</v>
      </c>
    </row>
    <row r="7" spans="1:17" ht="15">
      <c r="A7" s="73" t="s">
        <v>23</v>
      </c>
      <c r="B7" s="60" t="s">
        <v>21</v>
      </c>
      <c r="C7" s="73" t="s">
        <v>133</v>
      </c>
      <c r="D7" s="93">
        <v>240</v>
      </c>
      <c r="E7" s="93">
        <v>84</v>
      </c>
      <c r="F7" s="93">
        <v>8</v>
      </c>
      <c r="G7" s="93">
        <v>1</v>
      </c>
      <c r="H7" s="93">
        <v>6</v>
      </c>
      <c r="I7" s="93">
        <v>51</v>
      </c>
      <c r="J7" s="93">
        <v>90</v>
      </c>
      <c r="K7" s="93">
        <v>51</v>
      </c>
      <c r="L7" s="93">
        <v>15</v>
      </c>
      <c r="M7" s="93">
        <v>9</v>
      </c>
      <c r="N7" s="93">
        <v>19</v>
      </c>
      <c r="O7" s="93">
        <v>60</v>
      </c>
      <c r="P7" s="93">
        <v>39</v>
      </c>
      <c r="Q7" s="93">
        <v>98</v>
      </c>
    </row>
    <row r="8" spans="1:17" ht="15">
      <c r="A8" s="73" t="s">
        <v>24</v>
      </c>
      <c r="B8" s="60" t="s">
        <v>21</v>
      </c>
      <c r="C8" s="73" t="s">
        <v>133</v>
      </c>
      <c r="D8" s="93">
        <v>152</v>
      </c>
      <c r="E8" s="93">
        <v>58</v>
      </c>
      <c r="F8" s="93">
        <v>9</v>
      </c>
      <c r="G8" s="93">
        <v>3</v>
      </c>
      <c r="H8" s="93">
        <v>5</v>
      </c>
      <c r="I8" s="93">
        <v>11</v>
      </c>
      <c r="J8" s="93">
        <v>82</v>
      </c>
      <c r="K8" s="93">
        <v>42</v>
      </c>
      <c r="L8" s="93">
        <v>12</v>
      </c>
      <c r="M8" s="93">
        <v>12</v>
      </c>
      <c r="N8" s="93">
        <v>25</v>
      </c>
      <c r="O8" s="93">
        <v>30</v>
      </c>
      <c r="P8" s="93">
        <v>17</v>
      </c>
      <c r="Q8" s="93">
        <v>56</v>
      </c>
    </row>
    <row r="9" spans="1:17" ht="15">
      <c r="A9" s="73" t="s">
        <v>25</v>
      </c>
      <c r="B9" s="60" t="s">
        <v>21</v>
      </c>
      <c r="C9" s="73" t="s">
        <v>133</v>
      </c>
      <c r="D9" s="93">
        <v>274</v>
      </c>
      <c r="E9" s="93">
        <v>141</v>
      </c>
      <c r="F9" s="93">
        <v>12</v>
      </c>
      <c r="G9" s="93">
        <v>5</v>
      </c>
      <c r="H9" s="93">
        <v>8</v>
      </c>
      <c r="I9" s="93">
        <v>52</v>
      </c>
      <c r="J9" s="93">
        <v>109</v>
      </c>
      <c r="K9" s="93">
        <v>58</v>
      </c>
      <c r="L9" s="93">
        <v>13</v>
      </c>
      <c r="M9" s="93">
        <v>27</v>
      </c>
      <c r="N9" s="93">
        <v>28</v>
      </c>
      <c r="O9" s="93">
        <v>46</v>
      </c>
      <c r="P9" s="93">
        <v>27</v>
      </c>
      <c r="Q9" s="93">
        <v>133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188</v>
      </c>
      <c r="E10" s="93">
        <v>91</v>
      </c>
      <c r="F10" s="93">
        <v>5</v>
      </c>
      <c r="G10" s="93">
        <v>3</v>
      </c>
      <c r="H10" s="93">
        <v>5</v>
      </c>
      <c r="I10" s="93">
        <v>46</v>
      </c>
      <c r="J10" s="93">
        <v>80</v>
      </c>
      <c r="K10" s="93">
        <v>43</v>
      </c>
      <c r="L10" s="93">
        <v>10</v>
      </c>
      <c r="M10" s="93">
        <v>13</v>
      </c>
      <c r="N10" s="93">
        <v>16</v>
      </c>
      <c r="O10" s="93">
        <v>31</v>
      </c>
      <c r="P10" s="93">
        <v>27</v>
      </c>
      <c r="Q10" s="93">
        <v>91</v>
      </c>
    </row>
    <row r="11" spans="1:17" ht="15.75">
      <c r="A11" s="108" t="s">
        <v>27</v>
      </c>
      <c r="B11" s="109"/>
      <c r="C11" s="110"/>
      <c r="D11" s="94">
        <v>1674</v>
      </c>
      <c r="E11" s="94">
        <v>754</v>
      </c>
      <c r="F11" s="94">
        <v>81</v>
      </c>
      <c r="G11" s="94">
        <v>34</v>
      </c>
      <c r="H11" s="94">
        <v>51</v>
      </c>
      <c r="I11" s="94">
        <v>333</v>
      </c>
      <c r="J11" s="94">
        <v>623</v>
      </c>
      <c r="K11" s="94">
        <v>330</v>
      </c>
      <c r="L11" s="94">
        <v>113</v>
      </c>
      <c r="M11" s="94">
        <v>134</v>
      </c>
      <c r="N11" s="94">
        <v>176</v>
      </c>
      <c r="O11" s="94">
        <v>306</v>
      </c>
      <c r="P11" s="94">
        <v>229</v>
      </c>
      <c r="Q11" s="94">
        <v>716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P20" sqref="P20"/>
    </sheetView>
  </sheetViews>
  <sheetFormatPr defaultColWidth="9.00390625" defaultRowHeight="12.75"/>
  <sheetData>
    <row r="1" spans="1:17" ht="18">
      <c r="A1" s="114" t="s">
        <v>238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46.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663</v>
      </c>
      <c r="E4" s="93">
        <v>319</v>
      </c>
      <c r="F4" s="93">
        <v>52</v>
      </c>
      <c r="G4" s="93">
        <v>26</v>
      </c>
      <c r="H4" s="93">
        <v>22</v>
      </c>
      <c r="I4" s="93">
        <v>153</v>
      </c>
      <c r="J4" s="93">
        <v>177</v>
      </c>
      <c r="K4" s="93">
        <v>82</v>
      </c>
      <c r="L4" s="93">
        <v>64</v>
      </c>
      <c r="M4" s="93">
        <v>71</v>
      </c>
      <c r="N4" s="93">
        <v>66</v>
      </c>
      <c r="O4" s="93">
        <v>115</v>
      </c>
      <c r="P4" s="93">
        <v>91</v>
      </c>
      <c r="Q4" s="93">
        <v>256</v>
      </c>
    </row>
    <row r="5" spans="1:17" ht="15">
      <c r="A5" s="73" t="s">
        <v>20</v>
      </c>
      <c r="B5" s="60" t="s">
        <v>21</v>
      </c>
      <c r="C5" s="73" t="s">
        <v>133</v>
      </c>
      <c r="D5" s="93">
        <v>113</v>
      </c>
      <c r="E5" s="93">
        <v>53</v>
      </c>
      <c r="F5" s="93">
        <v>6</v>
      </c>
      <c r="G5" s="93">
        <v>3</v>
      </c>
      <c r="H5" s="93">
        <v>3</v>
      </c>
      <c r="I5" s="93">
        <v>20</v>
      </c>
      <c r="J5" s="93">
        <v>50</v>
      </c>
      <c r="K5" s="93">
        <v>27</v>
      </c>
      <c r="L5" s="93">
        <v>7</v>
      </c>
      <c r="M5" s="93">
        <v>11</v>
      </c>
      <c r="N5" s="93">
        <v>10</v>
      </c>
      <c r="O5" s="93">
        <v>16</v>
      </c>
      <c r="P5" s="93">
        <v>11</v>
      </c>
      <c r="Q5" s="93">
        <v>58</v>
      </c>
    </row>
    <row r="6" spans="1:17" ht="15">
      <c r="A6" s="73" t="s">
        <v>22</v>
      </c>
      <c r="B6" s="60" t="s">
        <v>21</v>
      </c>
      <c r="C6" s="73" t="s">
        <v>133</v>
      </c>
      <c r="D6" s="93">
        <v>71</v>
      </c>
      <c r="E6" s="93">
        <v>27</v>
      </c>
      <c r="F6" s="93">
        <v>4</v>
      </c>
      <c r="G6" s="93">
        <v>3</v>
      </c>
      <c r="H6" s="93">
        <v>1</v>
      </c>
      <c r="I6" s="93">
        <v>3</v>
      </c>
      <c r="J6" s="93">
        <v>43</v>
      </c>
      <c r="K6" s="93">
        <v>28</v>
      </c>
      <c r="L6" s="93">
        <v>7</v>
      </c>
      <c r="M6" s="93">
        <v>9</v>
      </c>
      <c r="N6" s="93">
        <v>1</v>
      </c>
      <c r="O6" s="93">
        <v>18</v>
      </c>
      <c r="P6" s="93">
        <v>13</v>
      </c>
      <c r="Q6" s="93">
        <v>23</v>
      </c>
    </row>
    <row r="7" spans="1:17" ht="15">
      <c r="A7" s="73" t="s">
        <v>23</v>
      </c>
      <c r="B7" s="60" t="s">
        <v>21</v>
      </c>
      <c r="C7" s="73" t="s">
        <v>133</v>
      </c>
      <c r="D7" s="93">
        <v>249</v>
      </c>
      <c r="E7" s="93">
        <v>86</v>
      </c>
      <c r="F7" s="93">
        <v>10</v>
      </c>
      <c r="G7" s="93">
        <v>2</v>
      </c>
      <c r="H7" s="93">
        <v>6</v>
      </c>
      <c r="I7" s="93">
        <v>50</v>
      </c>
      <c r="J7" s="93">
        <v>96</v>
      </c>
      <c r="K7" s="93">
        <v>54</v>
      </c>
      <c r="L7" s="93">
        <v>21</v>
      </c>
      <c r="M7" s="93">
        <v>16</v>
      </c>
      <c r="N7" s="93">
        <v>18</v>
      </c>
      <c r="O7" s="93">
        <v>56</v>
      </c>
      <c r="P7" s="93">
        <v>36</v>
      </c>
      <c r="Q7" s="93">
        <v>102</v>
      </c>
    </row>
    <row r="8" spans="1:17" ht="15">
      <c r="A8" s="73" t="s">
        <v>24</v>
      </c>
      <c r="B8" s="60" t="s">
        <v>21</v>
      </c>
      <c r="C8" s="73" t="s">
        <v>133</v>
      </c>
      <c r="D8" s="93">
        <v>165</v>
      </c>
      <c r="E8" s="93">
        <v>68</v>
      </c>
      <c r="F8" s="93">
        <v>12</v>
      </c>
      <c r="G8" s="93">
        <v>6</v>
      </c>
      <c r="H8" s="93">
        <v>5</v>
      </c>
      <c r="I8" s="93">
        <v>13</v>
      </c>
      <c r="J8" s="93">
        <v>90</v>
      </c>
      <c r="K8" s="93">
        <v>50</v>
      </c>
      <c r="L8" s="93">
        <v>20</v>
      </c>
      <c r="M8" s="93">
        <v>21</v>
      </c>
      <c r="N8" s="93">
        <v>19</v>
      </c>
      <c r="O8" s="93">
        <v>36</v>
      </c>
      <c r="P8" s="93">
        <v>16</v>
      </c>
      <c r="Q8" s="93">
        <v>53</v>
      </c>
    </row>
    <row r="9" spans="1:17" ht="15">
      <c r="A9" s="73" t="s">
        <v>25</v>
      </c>
      <c r="B9" s="60" t="s">
        <v>21</v>
      </c>
      <c r="C9" s="73" t="s">
        <v>133</v>
      </c>
      <c r="D9" s="93">
        <v>293</v>
      </c>
      <c r="E9" s="93">
        <v>153</v>
      </c>
      <c r="F9" s="93">
        <v>15</v>
      </c>
      <c r="G9" s="93">
        <v>6</v>
      </c>
      <c r="H9" s="93">
        <v>7</v>
      </c>
      <c r="I9" s="93">
        <v>52</v>
      </c>
      <c r="J9" s="93">
        <v>123</v>
      </c>
      <c r="K9" s="93">
        <v>66</v>
      </c>
      <c r="L9" s="93">
        <v>35</v>
      </c>
      <c r="M9" s="93">
        <v>23</v>
      </c>
      <c r="N9" s="93">
        <v>29</v>
      </c>
      <c r="O9" s="93">
        <v>43</v>
      </c>
      <c r="P9" s="93">
        <v>33</v>
      </c>
      <c r="Q9" s="93">
        <v>130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190</v>
      </c>
      <c r="E10" s="93">
        <v>97</v>
      </c>
      <c r="F10" s="93">
        <v>7</v>
      </c>
      <c r="G10" s="93">
        <v>5</v>
      </c>
      <c r="H10" s="93">
        <v>5</v>
      </c>
      <c r="I10" s="93">
        <v>47</v>
      </c>
      <c r="J10" s="93">
        <v>84</v>
      </c>
      <c r="K10" s="93">
        <v>47</v>
      </c>
      <c r="L10" s="93">
        <v>8</v>
      </c>
      <c r="M10" s="93">
        <v>14</v>
      </c>
      <c r="N10" s="93">
        <v>16</v>
      </c>
      <c r="O10" s="93">
        <v>30</v>
      </c>
      <c r="P10" s="93">
        <v>30</v>
      </c>
      <c r="Q10" s="93">
        <v>92</v>
      </c>
    </row>
    <row r="11" spans="1:17" ht="15.75">
      <c r="A11" s="108" t="s">
        <v>27</v>
      </c>
      <c r="B11" s="109"/>
      <c r="C11" s="110"/>
      <c r="D11" s="94">
        <v>1744</v>
      </c>
      <c r="E11" s="94">
        <v>803</v>
      </c>
      <c r="F11" s="94">
        <v>106</v>
      </c>
      <c r="G11" s="94">
        <v>51</v>
      </c>
      <c r="H11" s="94">
        <v>49</v>
      </c>
      <c r="I11" s="94">
        <v>338</v>
      </c>
      <c r="J11" s="94">
        <v>663</v>
      </c>
      <c r="K11" s="94">
        <v>354</v>
      </c>
      <c r="L11" s="94">
        <v>162</v>
      </c>
      <c r="M11" s="94">
        <v>165</v>
      </c>
      <c r="N11" s="94">
        <v>159</v>
      </c>
      <c r="O11" s="94">
        <v>314</v>
      </c>
      <c r="P11" s="94">
        <v>230</v>
      </c>
      <c r="Q11" s="94">
        <v>714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64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:Q1"/>
    </sheetView>
  </sheetViews>
  <sheetFormatPr defaultColWidth="9.00390625" defaultRowHeight="12.75"/>
  <sheetData>
    <row r="1" spans="1:17" ht="18">
      <c r="A1" s="114" t="s">
        <v>239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48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680</v>
      </c>
      <c r="E4" s="93">
        <v>327</v>
      </c>
      <c r="F4" s="93">
        <v>54</v>
      </c>
      <c r="G4" s="93">
        <v>28</v>
      </c>
      <c r="H4" s="93">
        <v>26</v>
      </c>
      <c r="I4" s="93">
        <v>150</v>
      </c>
      <c r="J4" s="93">
        <v>191</v>
      </c>
      <c r="K4" s="93">
        <v>89</v>
      </c>
      <c r="L4" s="93">
        <v>51</v>
      </c>
      <c r="M4" s="93">
        <v>103</v>
      </c>
      <c r="N4" s="93">
        <v>60</v>
      </c>
      <c r="O4" s="93">
        <v>120</v>
      </c>
      <c r="P4" s="93">
        <v>91</v>
      </c>
      <c r="Q4" s="93">
        <v>255</v>
      </c>
    </row>
    <row r="5" spans="1:17" ht="15">
      <c r="A5" s="73" t="s">
        <v>20</v>
      </c>
      <c r="B5" s="60" t="s">
        <v>21</v>
      </c>
      <c r="C5" s="73" t="s">
        <v>133</v>
      </c>
      <c r="D5" s="93">
        <v>115</v>
      </c>
      <c r="E5" s="93">
        <v>55</v>
      </c>
      <c r="F5" s="93">
        <v>7</v>
      </c>
      <c r="G5" s="93">
        <v>3</v>
      </c>
      <c r="H5" s="93">
        <v>3</v>
      </c>
      <c r="I5" s="93">
        <v>19</v>
      </c>
      <c r="J5" s="93">
        <v>52</v>
      </c>
      <c r="K5" s="93">
        <v>29</v>
      </c>
      <c r="L5" s="93">
        <v>7</v>
      </c>
      <c r="M5" s="93">
        <v>15</v>
      </c>
      <c r="N5" s="93">
        <v>9</v>
      </c>
      <c r="O5" s="93">
        <v>16</v>
      </c>
      <c r="P5" s="93">
        <v>11</v>
      </c>
      <c r="Q5" s="93">
        <v>57</v>
      </c>
    </row>
    <row r="6" spans="1:17" ht="15">
      <c r="A6" s="73" t="s">
        <v>22</v>
      </c>
      <c r="B6" s="60" t="s">
        <v>21</v>
      </c>
      <c r="C6" s="73" t="s">
        <v>133</v>
      </c>
      <c r="D6" s="93">
        <v>77</v>
      </c>
      <c r="E6" s="93">
        <v>32</v>
      </c>
      <c r="F6" s="93">
        <v>4</v>
      </c>
      <c r="G6" s="93">
        <v>3</v>
      </c>
      <c r="H6" s="93">
        <v>1</v>
      </c>
      <c r="I6" s="93">
        <v>2</v>
      </c>
      <c r="J6" s="93">
        <v>49</v>
      </c>
      <c r="K6" s="93">
        <v>32</v>
      </c>
      <c r="L6" s="93">
        <v>5</v>
      </c>
      <c r="M6" s="93">
        <v>10</v>
      </c>
      <c r="N6" s="93">
        <v>7</v>
      </c>
      <c r="O6" s="93">
        <v>15</v>
      </c>
      <c r="P6" s="93">
        <v>14</v>
      </c>
      <c r="Q6" s="93">
        <v>26</v>
      </c>
    </row>
    <row r="7" spans="1:17" ht="15">
      <c r="A7" s="73" t="s">
        <v>23</v>
      </c>
      <c r="B7" s="60" t="s">
        <v>21</v>
      </c>
      <c r="C7" s="73" t="s">
        <v>133</v>
      </c>
      <c r="D7" s="93">
        <v>246</v>
      </c>
      <c r="E7" s="93">
        <v>87</v>
      </c>
      <c r="F7" s="93">
        <v>10</v>
      </c>
      <c r="G7" s="93">
        <v>2</v>
      </c>
      <c r="H7" s="93">
        <v>6</v>
      </c>
      <c r="I7" s="93">
        <v>48</v>
      </c>
      <c r="J7" s="93">
        <v>103</v>
      </c>
      <c r="K7" s="93">
        <v>58</v>
      </c>
      <c r="L7" s="93">
        <v>14</v>
      </c>
      <c r="M7" s="93">
        <v>29</v>
      </c>
      <c r="N7" s="93">
        <v>13</v>
      </c>
      <c r="O7" s="93">
        <v>53</v>
      </c>
      <c r="P7" s="93">
        <v>34</v>
      </c>
      <c r="Q7" s="93">
        <v>103</v>
      </c>
    </row>
    <row r="8" spans="1:17" ht="15">
      <c r="A8" s="73" t="s">
        <v>24</v>
      </c>
      <c r="B8" s="60" t="s">
        <v>21</v>
      </c>
      <c r="C8" s="73" t="s">
        <v>133</v>
      </c>
      <c r="D8" s="93">
        <v>162</v>
      </c>
      <c r="E8" s="93">
        <v>66</v>
      </c>
      <c r="F8" s="93">
        <v>13</v>
      </c>
      <c r="G8" s="93">
        <v>6</v>
      </c>
      <c r="H8" s="93">
        <v>4</v>
      </c>
      <c r="I8" s="93">
        <v>12</v>
      </c>
      <c r="J8" s="93">
        <v>89</v>
      </c>
      <c r="K8" s="93">
        <v>47</v>
      </c>
      <c r="L8" s="93">
        <v>15</v>
      </c>
      <c r="M8" s="93">
        <v>24</v>
      </c>
      <c r="N8" s="93">
        <v>21</v>
      </c>
      <c r="O8" s="93">
        <v>36</v>
      </c>
      <c r="P8" s="93">
        <v>15</v>
      </c>
      <c r="Q8" s="93">
        <v>51</v>
      </c>
    </row>
    <row r="9" spans="1:17" ht="15">
      <c r="A9" s="73" t="s">
        <v>25</v>
      </c>
      <c r="B9" s="60" t="s">
        <v>21</v>
      </c>
      <c r="C9" s="73" t="s">
        <v>133</v>
      </c>
      <c r="D9" s="93">
        <v>295</v>
      </c>
      <c r="E9" s="93">
        <v>155</v>
      </c>
      <c r="F9" s="93">
        <v>16</v>
      </c>
      <c r="G9" s="93">
        <v>6</v>
      </c>
      <c r="H9" s="93">
        <v>7</v>
      </c>
      <c r="I9" s="93">
        <v>55</v>
      </c>
      <c r="J9" s="93">
        <v>122</v>
      </c>
      <c r="K9" s="93">
        <v>66</v>
      </c>
      <c r="L9" s="93">
        <v>16</v>
      </c>
      <c r="M9" s="93">
        <v>43</v>
      </c>
      <c r="N9" s="93">
        <v>31</v>
      </c>
      <c r="O9" s="93">
        <v>44</v>
      </c>
      <c r="P9" s="93">
        <v>33</v>
      </c>
      <c r="Q9" s="93">
        <v>128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201</v>
      </c>
      <c r="E10" s="93">
        <v>103</v>
      </c>
      <c r="F10" s="93">
        <v>8</v>
      </c>
      <c r="G10" s="93">
        <v>5</v>
      </c>
      <c r="H10" s="93">
        <v>5</v>
      </c>
      <c r="I10" s="93">
        <v>50</v>
      </c>
      <c r="J10" s="93">
        <v>91</v>
      </c>
      <c r="K10" s="93">
        <v>52</v>
      </c>
      <c r="L10" s="93">
        <v>15</v>
      </c>
      <c r="M10" s="93">
        <v>17</v>
      </c>
      <c r="N10" s="93">
        <v>18</v>
      </c>
      <c r="O10" s="93">
        <v>28</v>
      </c>
      <c r="P10" s="93">
        <v>30</v>
      </c>
      <c r="Q10" s="93">
        <v>93</v>
      </c>
    </row>
    <row r="11" spans="1:17" ht="15.75">
      <c r="A11" s="108" t="s">
        <v>27</v>
      </c>
      <c r="B11" s="109"/>
      <c r="C11" s="110"/>
      <c r="D11" s="94">
        <v>1776</v>
      </c>
      <c r="E11" s="94">
        <v>825</v>
      </c>
      <c r="F11" s="94">
        <v>112</v>
      </c>
      <c r="G11" s="94">
        <v>53</v>
      </c>
      <c r="H11" s="94">
        <v>52</v>
      </c>
      <c r="I11" s="94">
        <v>336</v>
      </c>
      <c r="J11" s="94">
        <v>697</v>
      </c>
      <c r="K11" s="94">
        <v>373</v>
      </c>
      <c r="L11" s="94">
        <v>123</v>
      </c>
      <c r="M11" s="94">
        <v>241</v>
      </c>
      <c r="N11" s="94">
        <v>159</v>
      </c>
      <c r="O11" s="94">
        <v>312</v>
      </c>
      <c r="P11" s="94">
        <v>228</v>
      </c>
      <c r="Q11" s="94">
        <v>713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P32" sqref="P32"/>
    </sheetView>
  </sheetViews>
  <sheetFormatPr defaultColWidth="9.00390625" defaultRowHeight="12.75"/>
  <cols>
    <col min="1" max="1" width="14.125" style="0" customWidth="1"/>
  </cols>
  <sheetData>
    <row r="1" spans="1:17" ht="18">
      <c r="A1" s="114" t="s">
        <v>240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32.2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689</v>
      </c>
      <c r="E4" s="93">
        <v>326</v>
      </c>
      <c r="F4" s="93">
        <v>55</v>
      </c>
      <c r="G4" s="93">
        <v>24</v>
      </c>
      <c r="H4" s="93">
        <v>26</v>
      </c>
      <c r="I4" s="93">
        <v>148</v>
      </c>
      <c r="J4" s="93">
        <v>193</v>
      </c>
      <c r="K4" s="93">
        <v>92</v>
      </c>
      <c r="L4" s="93">
        <v>87</v>
      </c>
      <c r="M4" s="93">
        <v>84</v>
      </c>
      <c r="N4" s="93">
        <v>72</v>
      </c>
      <c r="O4" s="93">
        <v>107</v>
      </c>
      <c r="P4" s="93">
        <v>87</v>
      </c>
      <c r="Q4" s="93">
        <v>252</v>
      </c>
    </row>
    <row r="5" spans="1:17" ht="15">
      <c r="A5" s="73" t="s">
        <v>20</v>
      </c>
      <c r="B5" s="60" t="s">
        <v>21</v>
      </c>
      <c r="C5" s="73" t="s">
        <v>133</v>
      </c>
      <c r="D5" s="93">
        <v>120</v>
      </c>
      <c r="E5" s="93">
        <v>53</v>
      </c>
      <c r="F5" s="93">
        <v>7</v>
      </c>
      <c r="G5" s="93">
        <v>3</v>
      </c>
      <c r="H5" s="93">
        <v>3</v>
      </c>
      <c r="I5" s="93">
        <v>19</v>
      </c>
      <c r="J5" s="93">
        <v>57</v>
      </c>
      <c r="K5" s="93">
        <v>34</v>
      </c>
      <c r="L5" s="93">
        <v>12</v>
      </c>
      <c r="M5" s="93">
        <v>11</v>
      </c>
      <c r="N5" s="93">
        <v>12</v>
      </c>
      <c r="O5" s="93">
        <v>12</v>
      </c>
      <c r="P5" s="93">
        <v>16</v>
      </c>
      <c r="Q5" s="93">
        <v>57</v>
      </c>
    </row>
    <row r="6" spans="1:17" ht="15">
      <c r="A6" s="73" t="s">
        <v>22</v>
      </c>
      <c r="B6" s="60" t="s">
        <v>21</v>
      </c>
      <c r="C6" s="73" t="s">
        <v>133</v>
      </c>
      <c r="D6" s="93">
        <v>76</v>
      </c>
      <c r="E6" s="93">
        <v>33</v>
      </c>
      <c r="F6" s="93">
        <v>4</v>
      </c>
      <c r="G6" s="93">
        <v>3</v>
      </c>
      <c r="H6" s="93">
        <v>1</v>
      </c>
      <c r="I6" s="93">
        <v>2</v>
      </c>
      <c r="J6" s="93">
        <v>48</v>
      </c>
      <c r="K6" s="93">
        <v>32</v>
      </c>
      <c r="L6" s="93">
        <v>6</v>
      </c>
      <c r="M6" s="93">
        <v>11</v>
      </c>
      <c r="N6" s="93">
        <v>8</v>
      </c>
      <c r="O6" s="93">
        <v>9</v>
      </c>
      <c r="P6" s="93">
        <v>16</v>
      </c>
      <c r="Q6" s="93">
        <v>26</v>
      </c>
    </row>
    <row r="7" spans="1:17" ht="15">
      <c r="A7" s="73" t="s">
        <v>23</v>
      </c>
      <c r="B7" s="60" t="s">
        <v>21</v>
      </c>
      <c r="C7" s="73" t="s">
        <v>133</v>
      </c>
      <c r="D7" s="93">
        <v>245</v>
      </c>
      <c r="E7" s="93">
        <v>89</v>
      </c>
      <c r="F7" s="93">
        <v>9</v>
      </c>
      <c r="G7" s="93">
        <v>3</v>
      </c>
      <c r="H7" s="93">
        <v>5</v>
      </c>
      <c r="I7" s="93">
        <v>47</v>
      </c>
      <c r="J7" s="93">
        <v>103</v>
      </c>
      <c r="K7" s="93">
        <v>58</v>
      </c>
      <c r="L7" s="93">
        <v>18</v>
      </c>
      <c r="M7" s="93">
        <v>27</v>
      </c>
      <c r="N7" s="93">
        <v>13</v>
      </c>
      <c r="O7" s="93">
        <v>43</v>
      </c>
      <c r="P7" s="93">
        <v>37</v>
      </c>
      <c r="Q7" s="93">
        <v>107</v>
      </c>
    </row>
    <row r="8" spans="1:17" ht="15">
      <c r="A8" s="73" t="s">
        <v>24</v>
      </c>
      <c r="B8" s="60" t="s">
        <v>21</v>
      </c>
      <c r="C8" s="73" t="s">
        <v>133</v>
      </c>
      <c r="D8" s="93">
        <v>172</v>
      </c>
      <c r="E8" s="93">
        <v>76</v>
      </c>
      <c r="F8" s="93">
        <v>15</v>
      </c>
      <c r="G8" s="93">
        <v>7</v>
      </c>
      <c r="H8" s="93">
        <v>4</v>
      </c>
      <c r="I8" s="93">
        <v>12</v>
      </c>
      <c r="J8" s="93">
        <v>100</v>
      </c>
      <c r="K8" s="93">
        <v>56</v>
      </c>
      <c r="L8" s="93">
        <v>23</v>
      </c>
      <c r="M8" s="93">
        <v>25</v>
      </c>
      <c r="N8" s="93">
        <v>17</v>
      </c>
      <c r="O8" s="93">
        <v>35</v>
      </c>
      <c r="P8" s="93">
        <v>20</v>
      </c>
      <c r="Q8" s="93">
        <v>52</v>
      </c>
    </row>
    <row r="9" spans="1:17" ht="15">
      <c r="A9" s="73" t="s">
        <v>25</v>
      </c>
      <c r="B9" s="60" t="s">
        <v>21</v>
      </c>
      <c r="C9" s="73" t="s">
        <v>133</v>
      </c>
      <c r="D9" s="93">
        <v>275</v>
      </c>
      <c r="E9" s="93">
        <v>143</v>
      </c>
      <c r="F9" s="93">
        <v>13</v>
      </c>
      <c r="G9" s="93">
        <v>4</v>
      </c>
      <c r="H9" s="93">
        <v>7</v>
      </c>
      <c r="I9" s="93">
        <v>57</v>
      </c>
      <c r="J9" s="93">
        <v>105</v>
      </c>
      <c r="K9" s="93">
        <v>57</v>
      </c>
      <c r="L9" s="93">
        <v>19</v>
      </c>
      <c r="M9" s="93">
        <v>32</v>
      </c>
      <c r="N9" s="93">
        <v>24</v>
      </c>
      <c r="O9" s="93">
        <v>42</v>
      </c>
      <c r="P9" s="93">
        <v>37</v>
      </c>
      <c r="Q9" s="93">
        <v>121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199</v>
      </c>
      <c r="E10" s="93">
        <v>100</v>
      </c>
      <c r="F10" s="93">
        <v>6</v>
      </c>
      <c r="G10" s="93">
        <v>3</v>
      </c>
      <c r="H10" s="93">
        <v>5</v>
      </c>
      <c r="I10" s="93">
        <v>49</v>
      </c>
      <c r="J10" s="93">
        <v>92</v>
      </c>
      <c r="K10" s="93">
        <v>55</v>
      </c>
      <c r="L10" s="93">
        <v>15</v>
      </c>
      <c r="M10" s="93">
        <v>21</v>
      </c>
      <c r="N10" s="93">
        <v>13</v>
      </c>
      <c r="O10" s="93">
        <v>25</v>
      </c>
      <c r="P10" s="93">
        <v>33</v>
      </c>
      <c r="Q10" s="93">
        <v>92</v>
      </c>
    </row>
    <row r="11" spans="1:17" ht="15.75">
      <c r="A11" s="108" t="s">
        <v>27</v>
      </c>
      <c r="B11" s="109"/>
      <c r="C11" s="110"/>
      <c r="D11" s="94">
        <v>1776</v>
      </c>
      <c r="E11" s="94">
        <v>820</v>
      </c>
      <c r="F11" s="94">
        <v>109</v>
      </c>
      <c r="G11" s="94">
        <v>47</v>
      </c>
      <c r="H11" s="94">
        <v>51</v>
      </c>
      <c r="I11" s="94">
        <v>334</v>
      </c>
      <c r="J11" s="94">
        <v>698</v>
      </c>
      <c r="K11" s="94">
        <v>384</v>
      </c>
      <c r="L11" s="94">
        <v>180</v>
      </c>
      <c r="M11" s="94">
        <v>211</v>
      </c>
      <c r="N11" s="94">
        <v>159</v>
      </c>
      <c r="O11" s="94">
        <v>273</v>
      </c>
      <c r="P11" s="94">
        <v>246</v>
      </c>
      <c r="Q11" s="94">
        <v>707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G17" sqref="G17"/>
    </sheetView>
  </sheetViews>
  <sheetFormatPr defaultColWidth="9.00390625" defaultRowHeight="12.75"/>
  <sheetData>
    <row r="1" spans="1:17" ht="18">
      <c r="A1" s="114" t="s">
        <v>242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37.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665</v>
      </c>
      <c r="E4" s="93">
        <v>316</v>
      </c>
      <c r="F4" s="93">
        <v>54</v>
      </c>
      <c r="G4" s="93">
        <v>28</v>
      </c>
      <c r="H4" s="93">
        <v>25</v>
      </c>
      <c r="I4" s="93">
        <v>143</v>
      </c>
      <c r="J4" s="93">
        <v>179</v>
      </c>
      <c r="K4" s="93">
        <v>81</v>
      </c>
      <c r="L4" s="93">
        <v>58</v>
      </c>
      <c r="M4" s="93">
        <v>112</v>
      </c>
      <c r="N4" s="93">
        <v>76</v>
      </c>
      <c r="O4" s="93">
        <v>82</v>
      </c>
      <c r="P4" s="93">
        <v>91</v>
      </c>
      <c r="Q4" s="93">
        <v>246</v>
      </c>
    </row>
    <row r="5" spans="1:17" ht="15">
      <c r="A5" s="73" t="s">
        <v>20</v>
      </c>
      <c r="B5" s="60" t="s">
        <v>21</v>
      </c>
      <c r="C5" s="73" t="s">
        <v>133</v>
      </c>
      <c r="D5" s="93">
        <v>118</v>
      </c>
      <c r="E5" s="93">
        <v>56</v>
      </c>
      <c r="F5" s="93">
        <v>9</v>
      </c>
      <c r="G5" s="93">
        <v>4</v>
      </c>
      <c r="H5" s="93">
        <v>2</v>
      </c>
      <c r="I5" s="93">
        <v>18</v>
      </c>
      <c r="J5" s="93">
        <v>51</v>
      </c>
      <c r="K5" s="93">
        <v>35</v>
      </c>
      <c r="L5" s="93">
        <v>15</v>
      </c>
      <c r="M5" s="93">
        <v>14</v>
      </c>
      <c r="N5" s="93">
        <v>11</v>
      </c>
      <c r="O5" s="93">
        <v>14</v>
      </c>
      <c r="P5" s="93">
        <v>11</v>
      </c>
      <c r="Q5" s="93">
        <v>53</v>
      </c>
    </row>
    <row r="6" spans="1:17" ht="15">
      <c r="A6" s="73" t="s">
        <v>22</v>
      </c>
      <c r="B6" s="60" t="s">
        <v>21</v>
      </c>
      <c r="C6" s="73" t="s">
        <v>133</v>
      </c>
      <c r="D6" s="93">
        <v>68</v>
      </c>
      <c r="E6" s="93">
        <v>29</v>
      </c>
      <c r="F6" s="93">
        <v>4</v>
      </c>
      <c r="G6" s="93">
        <v>3</v>
      </c>
      <c r="H6" s="93">
        <v>1</v>
      </c>
      <c r="I6" s="93">
        <v>2</v>
      </c>
      <c r="J6" s="93">
        <v>40</v>
      </c>
      <c r="K6" s="93">
        <v>27</v>
      </c>
      <c r="L6" s="93">
        <v>3</v>
      </c>
      <c r="M6" s="93">
        <v>8</v>
      </c>
      <c r="N6" s="93">
        <v>9</v>
      </c>
      <c r="O6" s="93">
        <v>8</v>
      </c>
      <c r="P6" s="93">
        <v>15</v>
      </c>
      <c r="Q6" s="93">
        <v>25</v>
      </c>
    </row>
    <row r="7" spans="1:17" ht="15">
      <c r="A7" s="73" t="s">
        <v>23</v>
      </c>
      <c r="B7" s="60" t="s">
        <v>21</v>
      </c>
      <c r="C7" s="73" t="s">
        <v>133</v>
      </c>
      <c r="D7" s="93">
        <v>252</v>
      </c>
      <c r="E7" s="93">
        <v>88</v>
      </c>
      <c r="F7" s="93">
        <v>11</v>
      </c>
      <c r="G7" s="93">
        <v>3</v>
      </c>
      <c r="H7" s="93">
        <v>5</v>
      </c>
      <c r="I7" s="93">
        <v>47</v>
      </c>
      <c r="J7" s="93">
        <v>109</v>
      </c>
      <c r="K7" s="93">
        <v>64</v>
      </c>
      <c r="L7" s="93">
        <v>25</v>
      </c>
      <c r="M7" s="93">
        <v>22</v>
      </c>
      <c r="N7" s="93">
        <v>21</v>
      </c>
      <c r="O7" s="93">
        <v>35</v>
      </c>
      <c r="P7" s="93">
        <v>42</v>
      </c>
      <c r="Q7" s="93">
        <v>107</v>
      </c>
    </row>
    <row r="8" spans="1:17" ht="15">
      <c r="A8" s="73" t="s">
        <v>24</v>
      </c>
      <c r="B8" s="60" t="s">
        <v>21</v>
      </c>
      <c r="C8" s="73" t="s">
        <v>133</v>
      </c>
      <c r="D8" s="93">
        <v>169</v>
      </c>
      <c r="E8" s="93">
        <v>77</v>
      </c>
      <c r="F8" s="93">
        <v>15</v>
      </c>
      <c r="G8" s="93">
        <v>9</v>
      </c>
      <c r="H8" s="93">
        <v>4</v>
      </c>
      <c r="I8" s="93">
        <v>9</v>
      </c>
      <c r="J8" s="93">
        <v>99</v>
      </c>
      <c r="K8" s="93">
        <v>55</v>
      </c>
      <c r="L8" s="93">
        <v>16</v>
      </c>
      <c r="M8" s="93">
        <v>29</v>
      </c>
      <c r="N8" s="93">
        <v>21</v>
      </c>
      <c r="O8" s="93">
        <v>29</v>
      </c>
      <c r="P8" s="93">
        <v>24</v>
      </c>
      <c r="Q8" s="93">
        <v>50</v>
      </c>
    </row>
    <row r="9" spans="1:17" ht="15">
      <c r="A9" s="73" t="s">
        <v>25</v>
      </c>
      <c r="B9" s="60" t="s">
        <v>21</v>
      </c>
      <c r="C9" s="73" t="s">
        <v>133</v>
      </c>
      <c r="D9" s="93">
        <v>273</v>
      </c>
      <c r="E9" s="93">
        <v>142</v>
      </c>
      <c r="F9" s="93">
        <v>19</v>
      </c>
      <c r="G9" s="93">
        <v>8</v>
      </c>
      <c r="H9" s="93">
        <v>6</v>
      </c>
      <c r="I9" s="93">
        <v>53</v>
      </c>
      <c r="J9" s="93">
        <v>104</v>
      </c>
      <c r="K9" s="93">
        <v>53</v>
      </c>
      <c r="L9" s="93">
        <v>21</v>
      </c>
      <c r="M9" s="93">
        <v>29</v>
      </c>
      <c r="N9" s="93">
        <v>25</v>
      </c>
      <c r="O9" s="93">
        <v>42</v>
      </c>
      <c r="P9" s="93">
        <v>35</v>
      </c>
      <c r="Q9" s="93">
        <v>121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198</v>
      </c>
      <c r="E10" s="93">
        <v>97</v>
      </c>
      <c r="F10" s="93">
        <v>9</v>
      </c>
      <c r="G10" s="93">
        <v>4</v>
      </c>
      <c r="H10" s="93">
        <v>4</v>
      </c>
      <c r="I10" s="93">
        <v>51</v>
      </c>
      <c r="J10" s="93">
        <v>82</v>
      </c>
      <c r="K10" s="93">
        <v>50</v>
      </c>
      <c r="L10" s="93">
        <v>17</v>
      </c>
      <c r="M10" s="93">
        <v>24</v>
      </c>
      <c r="N10" s="93">
        <v>12</v>
      </c>
      <c r="O10" s="93">
        <v>24</v>
      </c>
      <c r="P10" s="93">
        <v>29</v>
      </c>
      <c r="Q10" s="93">
        <v>92</v>
      </c>
    </row>
    <row r="11" spans="1:17" ht="15.75">
      <c r="A11" s="108" t="s">
        <v>27</v>
      </c>
      <c r="B11" s="109"/>
      <c r="C11" s="110"/>
      <c r="D11" s="94">
        <v>1743</v>
      </c>
      <c r="E11" s="94">
        <v>805</v>
      </c>
      <c r="F11" s="94">
        <v>122</v>
      </c>
      <c r="G11" s="94">
        <v>59</v>
      </c>
      <c r="H11" s="94">
        <v>47</v>
      </c>
      <c r="I11" s="94">
        <v>323</v>
      </c>
      <c r="J11" s="94">
        <v>664</v>
      </c>
      <c r="K11" s="94">
        <v>365</v>
      </c>
      <c r="L11" s="94">
        <v>155</v>
      </c>
      <c r="M11" s="94">
        <v>238</v>
      </c>
      <c r="N11" s="94">
        <v>175</v>
      </c>
      <c r="O11" s="94">
        <v>234</v>
      </c>
      <c r="P11" s="94">
        <v>247</v>
      </c>
      <c r="Q11" s="94">
        <v>694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D13" sqref="D12:Q13"/>
    </sheetView>
  </sheetViews>
  <sheetFormatPr defaultColWidth="9.00390625" defaultRowHeight="12.75"/>
  <sheetData>
    <row r="1" spans="1:17" ht="18">
      <c r="A1" s="114" t="s">
        <v>243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38.2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693</v>
      </c>
      <c r="E4" s="93">
        <v>326</v>
      </c>
      <c r="F4" s="93">
        <v>63</v>
      </c>
      <c r="G4" s="93">
        <v>32</v>
      </c>
      <c r="H4" s="93">
        <v>26</v>
      </c>
      <c r="I4" s="93">
        <v>149</v>
      </c>
      <c r="J4" s="93">
        <v>182</v>
      </c>
      <c r="K4" s="93">
        <v>75</v>
      </c>
      <c r="L4" s="93">
        <v>68</v>
      </c>
      <c r="M4" s="93">
        <v>117</v>
      </c>
      <c r="N4" s="93">
        <v>86</v>
      </c>
      <c r="O4" s="93">
        <v>77</v>
      </c>
      <c r="P4" s="93">
        <v>96</v>
      </c>
      <c r="Q4" s="93">
        <v>249</v>
      </c>
    </row>
    <row r="5" spans="1:17" ht="15">
      <c r="A5" s="73" t="s">
        <v>20</v>
      </c>
      <c r="B5" s="60" t="s">
        <v>21</v>
      </c>
      <c r="C5" s="73" t="s">
        <v>133</v>
      </c>
      <c r="D5" s="93">
        <v>118</v>
      </c>
      <c r="E5" s="93">
        <v>56</v>
      </c>
      <c r="F5" s="93">
        <v>9</v>
      </c>
      <c r="G5" s="93">
        <v>4</v>
      </c>
      <c r="H5" s="93">
        <v>2</v>
      </c>
      <c r="I5" s="93">
        <v>17</v>
      </c>
      <c r="J5" s="93">
        <v>53</v>
      </c>
      <c r="K5" s="93">
        <v>35</v>
      </c>
      <c r="L5" s="93">
        <v>4</v>
      </c>
      <c r="M5" s="93">
        <v>26</v>
      </c>
      <c r="N5" s="93">
        <v>11</v>
      </c>
      <c r="O5" s="93">
        <v>13</v>
      </c>
      <c r="P5" s="93">
        <v>10</v>
      </c>
      <c r="Q5" s="93">
        <v>54</v>
      </c>
    </row>
    <row r="6" spans="1:17" ht="15">
      <c r="A6" s="73" t="s">
        <v>22</v>
      </c>
      <c r="B6" s="60" t="s">
        <v>21</v>
      </c>
      <c r="C6" s="73" t="s">
        <v>133</v>
      </c>
      <c r="D6" s="93">
        <v>68</v>
      </c>
      <c r="E6" s="93">
        <v>26</v>
      </c>
      <c r="F6" s="93">
        <v>4</v>
      </c>
      <c r="G6" s="93">
        <v>3</v>
      </c>
      <c r="H6" s="93">
        <v>1</v>
      </c>
      <c r="I6" s="93">
        <v>2</v>
      </c>
      <c r="J6" s="93">
        <v>42</v>
      </c>
      <c r="K6" s="93">
        <v>28</v>
      </c>
      <c r="L6" s="93">
        <v>4</v>
      </c>
      <c r="M6" s="93">
        <v>9</v>
      </c>
      <c r="N6" s="93">
        <v>6</v>
      </c>
      <c r="O6" s="93">
        <v>7</v>
      </c>
      <c r="P6" s="93">
        <v>16</v>
      </c>
      <c r="Q6" s="93">
        <v>26</v>
      </c>
    </row>
    <row r="7" spans="1:17" ht="15">
      <c r="A7" s="73" t="s">
        <v>23</v>
      </c>
      <c r="B7" s="60" t="s">
        <v>21</v>
      </c>
      <c r="C7" s="73" t="s">
        <v>133</v>
      </c>
      <c r="D7" s="93">
        <v>257</v>
      </c>
      <c r="E7" s="93">
        <v>84</v>
      </c>
      <c r="F7" s="93">
        <v>14</v>
      </c>
      <c r="G7" s="93">
        <v>4</v>
      </c>
      <c r="H7" s="93">
        <v>8</v>
      </c>
      <c r="I7" s="93">
        <v>46</v>
      </c>
      <c r="J7" s="93">
        <v>104</v>
      </c>
      <c r="K7" s="93">
        <v>63</v>
      </c>
      <c r="L7" s="93">
        <v>22</v>
      </c>
      <c r="M7" s="93">
        <v>31</v>
      </c>
      <c r="N7" s="93">
        <v>24</v>
      </c>
      <c r="O7" s="93">
        <v>24</v>
      </c>
      <c r="P7" s="93">
        <v>49</v>
      </c>
      <c r="Q7" s="93">
        <v>107</v>
      </c>
    </row>
    <row r="8" spans="1:17" ht="15">
      <c r="A8" s="73" t="s">
        <v>24</v>
      </c>
      <c r="B8" s="60" t="s">
        <v>21</v>
      </c>
      <c r="C8" s="73" t="s">
        <v>133</v>
      </c>
      <c r="D8" s="93">
        <v>174</v>
      </c>
      <c r="E8" s="93">
        <v>78</v>
      </c>
      <c r="F8" s="93">
        <v>21</v>
      </c>
      <c r="G8" s="93">
        <v>13</v>
      </c>
      <c r="H8" s="93">
        <v>4</v>
      </c>
      <c r="I8" s="93">
        <v>11</v>
      </c>
      <c r="J8" s="93">
        <v>104</v>
      </c>
      <c r="K8" s="93">
        <v>57</v>
      </c>
      <c r="L8" s="93">
        <v>19</v>
      </c>
      <c r="M8" s="93">
        <v>30</v>
      </c>
      <c r="N8" s="93">
        <v>22</v>
      </c>
      <c r="O8" s="93">
        <v>26</v>
      </c>
      <c r="P8" s="93">
        <v>30</v>
      </c>
      <c r="Q8" s="93">
        <v>47</v>
      </c>
    </row>
    <row r="9" spans="1:17" ht="15">
      <c r="A9" s="73" t="s">
        <v>25</v>
      </c>
      <c r="B9" s="60" t="s">
        <v>21</v>
      </c>
      <c r="C9" s="73" t="s">
        <v>133</v>
      </c>
      <c r="D9" s="93">
        <v>280</v>
      </c>
      <c r="E9" s="93">
        <v>143</v>
      </c>
      <c r="F9" s="93">
        <v>17</v>
      </c>
      <c r="G9" s="93">
        <v>6</v>
      </c>
      <c r="H9" s="93">
        <v>7</v>
      </c>
      <c r="I9" s="93">
        <v>53</v>
      </c>
      <c r="J9" s="93">
        <v>105</v>
      </c>
      <c r="K9" s="93">
        <v>56</v>
      </c>
      <c r="L9" s="93">
        <v>24</v>
      </c>
      <c r="M9" s="93">
        <v>31</v>
      </c>
      <c r="N9" s="93">
        <v>28</v>
      </c>
      <c r="O9" s="93">
        <v>38</v>
      </c>
      <c r="P9" s="93">
        <v>41</v>
      </c>
      <c r="Q9" s="93">
        <v>118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194</v>
      </c>
      <c r="E10" s="93">
        <v>96</v>
      </c>
      <c r="F10" s="93">
        <v>9</v>
      </c>
      <c r="G10" s="93">
        <v>5</v>
      </c>
      <c r="H10" s="93">
        <v>4</v>
      </c>
      <c r="I10" s="93">
        <v>50</v>
      </c>
      <c r="J10" s="93">
        <v>75</v>
      </c>
      <c r="K10" s="93">
        <v>43</v>
      </c>
      <c r="L10" s="93">
        <v>14</v>
      </c>
      <c r="M10" s="93">
        <v>24</v>
      </c>
      <c r="N10" s="93">
        <v>14</v>
      </c>
      <c r="O10" s="93">
        <v>23</v>
      </c>
      <c r="P10" s="93">
        <v>27</v>
      </c>
      <c r="Q10" s="93">
        <v>92</v>
      </c>
    </row>
    <row r="11" spans="1:17" ht="15.75">
      <c r="A11" s="108" t="s">
        <v>27</v>
      </c>
      <c r="B11" s="109"/>
      <c r="C11" s="110"/>
      <c r="D11" s="94">
        <v>1784</v>
      </c>
      <c r="E11" s="94">
        <v>809</v>
      </c>
      <c r="F11" s="94">
        <v>137</v>
      </c>
      <c r="G11" s="94">
        <v>67</v>
      </c>
      <c r="H11" s="94">
        <v>52</v>
      </c>
      <c r="I11" s="94">
        <v>328</v>
      </c>
      <c r="J11" s="94">
        <v>665</v>
      </c>
      <c r="K11" s="94">
        <v>357</v>
      </c>
      <c r="L11" s="94">
        <v>155</v>
      </c>
      <c r="M11" s="94">
        <v>268</v>
      </c>
      <c r="N11" s="94">
        <v>191</v>
      </c>
      <c r="O11" s="94">
        <v>208</v>
      </c>
      <c r="P11" s="94">
        <v>269</v>
      </c>
      <c r="Q11" s="94">
        <v>693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M27" sqref="M27"/>
    </sheetView>
  </sheetViews>
  <sheetFormatPr defaultColWidth="9.00390625" defaultRowHeight="12.75"/>
  <sheetData>
    <row r="1" spans="1:17" ht="18">
      <c r="A1" s="114" t="s">
        <v>241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21.7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709</v>
      </c>
      <c r="E4" s="93">
        <v>327</v>
      </c>
      <c r="F4" s="93">
        <v>71</v>
      </c>
      <c r="G4" s="93">
        <v>35</v>
      </c>
      <c r="H4" s="93">
        <v>29</v>
      </c>
      <c r="I4" s="93">
        <v>156</v>
      </c>
      <c r="J4" s="93">
        <v>180</v>
      </c>
      <c r="K4" s="93">
        <v>77</v>
      </c>
      <c r="L4" s="93">
        <v>57</v>
      </c>
      <c r="M4" s="93">
        <v>113</v>
      </c>
      <c r="N4" s="93">
        <v>116</v>
      </c>
      <c r="O4" s="93">
        <v>88</v>
      </c>
      <c r="P4" s="93">
        <v>89</v>
      </c>
      <c r="Q4" s="93">
        <v>246</v>
      </c>
    </row>
    <row r="5" spans="1:17" ht="15">
      <c r="A5" s="73" t="s">
        <v>20</v>
      </c>
      <c r="B5" s="60" t="s">
        <v>21</v>
      </c>
      <c r="C5" s="73" t="s">
        <v>133</v>
      </c>
      <c r="D5" s="93">
        <v>117</v>
      </c>
      <c r="E5" s="93">
        <v>54</v>
      </c>
      <c r="F5" s="93">
        <v>11</v>
      </c>
      <c r="G5" s="93">
        <v>5</v>
      </c>
      <c r="H5" s="93">
        <v>3</v>
      </c>
      <c r="I5" s="93">
        <v>17</v>
      </c>
      <c r="J5" s="93">
        <v>52</v>
      </c>
      <c r="K5" s="93">
        <v>35</v>
      </c>
      <c r="L5" s="93">
        <v>8</v>
      </c>
      <c r="M5" s="93">
        <v>17</v>
      </c>
      <c r="N5" s="93">
        <v>15</v>
      </c>
      <c r="O5" s="93">
        <v>14</v>
      </c>
      <c r="P5" s="93">
        <v>10</v>
      </c>
      <c r="Q5" s="93">
        <v>53</v>
      </c>
    </row>
    <row r="6" spans="1:17" ht="15">
      <c r="A6" s="73" t="s">
        <v>22</v>
      </c>
      <c r="B6" s="60" t="s">
        <v>21</v>
      </c>
      <c r="C6" s="73" t="s">
        <v>133</v>
      </c>
      <c r="D6" s="93">
        <v>73</v>
      </c>
      <c r="E6" s="93">
        <v>28</v>
      </c>
      <c r="F6" s="93">
        <v>3</v>
      </c>
      <c r="G6" s="93">
        <v>2</v>
      </c>
      <c r="H6" s="93">
        <v>0</v>
      </c>
      <c r="I6" s="93">
        <v>4</v>
      </c>
      <c r="J6" s="93">
        <v>47</v>
      </c>
      <c r="K6" s="93">
        <v>30</v>
      </c>
      <c r="L6" s="93">
        <v>7</v>
      </c>
      <c r="M6" s="93">
        <v>5</v>
      </c>
      <c r="N6" s="93">
        <v>10</v>
      </c>
      <c r="O6" s="93">
        <v>8</v>
      </c>
      <c r="P6" s="93">
        <v>17</v>
      </c>
      <c r="Q6" s="93">
        <v>26</v>
      </c>
    </row>
    <row r="7" spans="1:17" ht="15">
      <c r="A7" s="73" t="s">
        <v>23</v>
      </c>
      <c r="B7" s="60" t="s">
        <v>21</v>
      </c>
      <c r="C7" s="73" t="s">
        <v>133</v>
      </c>
      <c r="D7" s="93">
        <v>271</v>
      </c>
      <c r="E7" s="93">
        <v>91</v>
      </c>
      <c r="F7" s="93">
        <v>14</v>
      </c>
      <c r="G7" s="93">
        <v>4</v>
      </c>
      <c r="H7" s="93">
        <v>9</v>
      </c>
      <c r="I7" s="93">
        <v>51</v>
      </c>
      <c r="J7" s="93">
        <v>108</v>
      </c>
      <c r="K7" s="93">
        <v>65</v>
      </c>
      <c r="L7" s="93">
        <v>14</v>
      </c>
      <c r="M7" s="93">
        <v>46</v>
      </c>
      <c r="N7" s="93">
        <v>26</v>
      </c>
      <c r="O7" s="93">
        <v>25</v>
      </c>
      <c r="P7" s="93">
        <v>50</v>
      </c>
      <c r="Q7" s="93">
        <v>110</v>
      </c>
    </row>
    <row r="8" spans="1:17" ht="15">
      <c r="A8" s="73" t="s">
        <v>24</v>
      </c>
      <c r="B8" s="60" t="s">
        <v>21</v>
      </c>
      <c r="C8" s="73" t="s">
        <v>133</v>
      </c>
      <c r="D8" s="93">
        <v>182</v>
      </c>
      <c r="E8" s="93">
        <v>86</v>
      </c>
      <c r="F8" s="93">
        <v>23</v>
      </c>
      <c r="G8" s="93">
        <v>15</v>
      </c>
      <c r="H8" s="93">
        <v>4</v>
      </c>
      <c r="I8" s="93">
        <v>11</v>
      </c>
      <c r="J8" s="93">
        <v>112</v>
      </c>
      <c r="K8" s="93">
        <v>59</v>
      </c>
      <c r="L8" s="93">
        <v>19</v>
      </c>
      <c r="M8" s="93">
        <v>34</v>
      </c>
      <c r="N8" s="93">
        <v>29</v>
      </c>
      <c r="O8" s="93">
        <v>25</v>
      </c>
      <c r="P8" s="93">
        <v>28</v>
      </c>
      <c r="Q8" s="93">
        <v>47</v>
      </c>
    </row>
    <row r="9" spans="1:17" ht="15">
      <c r="A9" s="73" t="s">
        <v>25</v>
      </c>
      <c r="B9" s="60" t="s">
        <v>21</v>
      </c>
      <c r="C9" s="73" t="s">
        <v>133</v>
      </c>
      <c r="D9" s="93">
        <v>290</v>
      </c>
      <c r="E9" s="93">
        <v>145</v>
      </c>
      <c r="F9" s="93">
        <v>22</v>
      </c>
      <c r="G9" s="93">
        <v>9</v>
      </c>
      <c r="H9" s="93">
        <v>7</v>
      </c>
      <c r="I9" s="93">
        <v>54</v>
      </c>
      <c r="J9" s="93">
        <v>110</v>
      </c>
      <c r="K9" s="93">
        <v>52</v>
      </c>
      <c r="L9" s="93">
        <v>25</v>
      </c>
      <c r="M9" s="93">
        <v>34</v>
      </c>
      <c r="N9" s="93">
        <v>34</v>
      </c>
      <c r="O9" s="93">
        <v>36</v>
      </c>
      <c r="P9" s="93">
        <v>46</v>
      </c>
      <c r="Q9" s="93">
        <v>115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206</v>
      </c>
      <c r="E10" s="93">
        <v>104</v>
      </c>
      <c r="F10" s="93">
        <v>11</v>
      </c>
      <c r="G10" s="93">
        <v>5</v>
      </c>
      <c r="H10" s="93">
        <v>4</v>
      </c>
      <c r="I10" s="93">
        <v>50</v>
      </c>
      <c r="J10" s="93">
        <v>84</v>
      </c>
      <c r="K10" s="93">
        <v>47</v>
      </c>
      <c r="L10" s="93">
        <v>19</v>
      </c>
      <c r="M10" s="93">
        <v>23</v>
      </c>
      <c r="N10" s="93">
        <v>22</v>
      </c>
      <c r="O10" s="93">
        <v>18</v>
      </c>
      <c r="P10" s="93">
        <v>33</v>
      </c>
      <c r="Q10" s="93">
        <v>91</v>
      </c>
    </row>
    <row r="11" spans="1:17" ht="15.75">
      <c r="A11" s="108" t="s">
        <v>27</v>
      </c>
      <c r="B11" s="109"/>
      <c r="C11" s="110"/>
      <c r="D11" s="94">
        <v>1848</v>
      </c>
      <c r="E11" s="94">
        <v>835</v>
      </c>
      <c r="F11" s="94">
        <v>155</v>
      </c>
      <c r="G11" s="94">
        <v>75</v>
      </c>
      <c r="H11" s="94">
        <v>56</v>
      </c>
      <c r="I11" s="94">
        <v>343</v>
      </c>
      <c r="J11" s="94">
        <v>693</v>
      </c>
      <c r="K11" s="94">
        <v>365</v>
      </c>
      <c r="L11" s="94">
        <v>149</v>
      </c>
      <c r="M11" s="94">
        <v>272</v>
      </c>
      <c r="N11" s="94">
        <v>252</v>
      </c>
      <c r="O11" s="94">
        <v>214</v>
      </c>
      <c r="P11" s="94">
        <v>273</v>
      </c>
      <c r="Q11" s="94">
        <v>688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E26" sqref="E26:E27"/>
    </sheetView>
  </sheetViews>
  <sheetFormatPr defaultColWidth="9.00390625" defaultRowHeight="12.75"/>
  <sheetData>
    <row r="1" spans="1:17" ht="18">
      <c r="A1" s="114" t="s">
        <v>244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47.2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754</v>
      </c>
      <c r="E4" s="93">
        <v>348</v>
      </c>
      <c r="F4" s="93">
        <v>72</v>
      </c>
      <c r="G4" s="93">
        <v>30</v>
      </c>
      <c r="H4" s="93">
        <v>32</v>
      </c>
      <c r="I4" s="93">
        <v>167</v>
      </c>
      <c r="J4" s="93">
        <v>200</v>
      </c>
      <c r="K4" s="93">
        <v>82</v>
      </c>
      <c r="L4" s="93">
        <v>88</v>
      </c>
      <c r="M4" s="93">
        <v>111</v>
      </c>
      <c r="N4" s="93">
        <v>117</v>
      </c>
      <c r="O4" s="93">
        <v>98</v>
      </c>
      <c r="P4" s="93">
        <v>93</v>
      </c>
      <c r="Q4" s="93">
        <v>247</v>
      </c>
    </row>
    <row r="5" spans="1:17" ht="15">
      <c r="A5" s="73" t="s">
        <v>20</v>
      </c>
      <c r="B5" s="60" t="s">
        <v>21</v>
      </c>
      <c r="C5" s="73" t="s">
        <v>133</v>
      </c>
      <c r="D5" s="93">
        <v>121</v>
      </c>
      <c r="E5" s="93">
        <v>52</v>
      </c>
      <c r="F5" s="93">
        <v>11</v>
      </c>
      <c r="G5" s="93">
        <v>3</v>
      </c>
      <c r="H5" s="93">
        <v>3</v>
      </c>
      <c r="I5" s="93">
        <v>18</v>
      </c>
      <c r="J5" s="93">
        <v>56</v>
      </c>
      <c r="K5" s="93">
        <v>34</v>
      </c>
      <c r="L5" s="93">
        <v>8</v>
      </c>
      <c r="M5" s="93">
        <v>10</v>
      </c>
      <c r="N5" s="93">
        <v>23</v>
      </c>
      <c r="O5" s="93">
        <v>14</v>
      </c>
      <c r="P5" s="93">
        <v>12</v>
      </c>
      <c r="Q5" s="93">
        <v>54</v>
      </c>
    </row>
    <row r="6" spans="1:17" ht="15">
      <c r="A6" s="73" t="s">
        <v>22</v>
      </c>
      <c r="B6" s="60" t="s">
        <v>21</v>
      </c>
      <c r="C6" s="73" t="s">
        <v>133</v>
      </c>
      <c r="D6" s="93">
        <v>75</v>
      </c>
      <c r="E6" s="93">
        <v>32</v>
      </c>
      <c r="F6" s="93">
        <v>2</v>
      </c>
      <c r="G6" s="93">
        <v>2</v>
      </c>
      <c r="H6" s="93">
        <v>0</v>
      </c>
      <c r="I6" s="93">
        <v>4</v>
      </c>
      <c r="J6" s="93">
        <v>48</v>
      </c>
      <c r="K6" s="93">
        <v>28</v>
      </c>
      <c r="L6" s="93">
        <v>9</v>
      </c>
      <c r="M6" s="93">
        <v>8</v>
      </c>
      <c r="N6" s="93">
        <v>6</v>
      </c>
      <c r="O6" s="93">
        <v>9</v>
      </c>
      <c r="P6" s="93">
        <v>17</v>
      </c>
      <c r="Q6" s="93">
        <v>26</v>
      </c>
    </row>
    <row r="7" spans="1:17" ht="15">
      <c r="A7" s="73" t="s">
        <v>23</v>
      </c>
      <c r="B7" s="60" t="s">
        <v>21</v>
      </c>
      <c r="C7" s="73" t="s">
        <v>133</v>
      </c>
      <c r="D7" s="93">
        <v>275</v>
      </c>
      <c r="E7" s="93">
        <v>93</v>
      </c>
      <c r="F7" s="93">
        <v>18</v>
      </c>
      <c r="G7" s="93">
        <v>7</v>
      </c>
      <c r="H7" s="93">
        <v>11</v>
      </c>
      <c r="I7" s="93">
        <v>50</v>
      </c>
      <c r="J7" s="93">
        <v>108</v>
      </c>
      <c r="K7" s="93">
        <v>66</v>
      </c>
      <c r="L7" s="93">
        <v>14</v>
      </c>
      <c r="M7" s="93">
        <v>35</v>
      </c>
      <c r="N7" s="93">
        <v>36</v>
      </c>
      <c r="O7" s="93">
        <v>29</v>
      </c>
      <c r="P7" s="93">
        <v>51</v>
      </c>
      <c r="Q7" s="93">
        <v>110</v>
      </c>
    </row>
    <row r="8" spans="1:17" ht="15">
      <c r="A8" s="73" t="s">
        <v>24</v>
      </c>
      <c r="B8" s="60" t="s">
        <v>21</v>
      </c>
      <c r="C8" s="73" t="s">
        <v>133</v>
      </c>
      <c r="D8" s="93">
        <v>194</v>
      </c>
      <c r="E8" s="93">
        <v>90</v>
      </c>
      <c r="F8" s="93">
        <v>25</v>
      </c>
      <c r="G8" s="93">
        <v>15</v>
      </c>
      <c r="H8" s="93">
        <v>6</v>
      </c>
      <c r="I8" s="93">
        <v>13</v>
      </c>
      <c r="J8" s="93">
        <v>114</v>
      </c>
      <c r="K8" s="93">
        <v>60</v>
      </c>
      <c r="L8" s="93">
        <v>22</v>
      </c>
      <c r="M8" s="93">
        <v>33</v>
      </c>
      <c r="N8" s="93">
        <v>33</v>
      </c>
      <c r="O8" s="93">
        <v>27</v>
      </c>
      <c r="P8" s="93">
        <v>31</v>
      </c>
      <c r="Q8" s="93">
        <v>48</v>
      </c>
    </row>
    <row r="9" spans="1:17" ht="15">
      <c r="A9" s="73" t="s">
        <v>25</v>
      </c>
      <c r="B9" s="60" t="s">
        <v>21</v>
      </c>
      <c r="C9" s="73" t="s">
        <v>133</v>
      </c>
      <c r="D9" s="93">
        <v>304</v>
      </c>
      <c r="E9" s="93">
        <v>142</v>
      </c>
      <c r="F9" s="93">
        <v>22</v>
      </c>
      <c r="G9" s="93">
        <v>8</v>
      </c>
      <c r="H9" s="93">
        <v>7</v>
      </c>
      <c r="I9" s="93">
        <v>60</v>
      </c>
      <c r="J9" s="93">
        <v>114</v>
      </c>
      <c r="K9" s="93">
        <v>60</v>
      </c>
      <c r="L9" s="93">
        <v>31</v>
      </c>
      <c r="M9" s="93">
        <v>35</v>
      </c>
      <c r="N9" s="93">
        <v>35</v>
      </c>
      <c r="O9" s="93">
        <v>41</v>
      </c>
      <c r="P9" s="93">
        <v>42</v>
      </c>
      <c r="Q9" s="93">
        <v>120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205</v>
      </c>
      <c r="E10" s="93">
        <v>106</v>
      </c>
      <c r="F10" s="93">
        <v>10</v>
      </c>
      <c r="G10" s="93">
        <v>5</v>
      </c>
      <c r="H10" s="93">
        <v>4</v>
      </c>
      <c r="I10" s="93">
        <v>48</v>
      </c>
      <c r="J10" s="93">
        <v>84</v>
      </c>
      <c r="K10" s="93">
        <v>47</v>
      </c>
      <c r="L10" s="93">
        <v>11</v>
      </c>
      <c r="M10" s="93">
        <v>25</v>
      </c>
      <c r="N10" s="93">
        <v>28</v>
      </c>
      <c r="O10" s="93">
        <v>17</v>
      </c>
      <c r="P10" s="93">
        <v>34</v>
      </c>
      <c r="Q10" s="93">
        <v>90</v>
      </c>
    </row>
    <row r="11" spans="1:17" ht="15.75">
      <c r="A11" s="108" t="s">
        <v>27</v>
      </c>
      <c r="B11" s="109"/>
      <c r="C11" s="110"/>
      <c r="D11" s="94">
        <v>1928</v>
      </c>
      <c r="E11" s="94">
        <v>863</v>
      </c>
      <c r="F11" s="94">
        <v>160</v>
      </c>
      <c r="G11" s="94">
        <v>70</v>
      </c>
      <c r="H11" s="94">
        <v>63</v>
      </c>
      <c r="I11" s="94">
        <v>360</v>
      </c>
      <c r="J11" s="94">
        <v>724</v>
      </c>
      <c r="K11" s="94">
        <v>377</v>
      </c>
      <c r="L11" s="94">
        <v>183</v>
      </c>
      <c r="M11" s="94">
        <v>257</v>
      </c>
      <c r="N11" s="94">
        <v>278</v>
      </c>
      <c r="O11" s="94">
        <v>235</v>
      </c>
      <c r="P11" s="94">
        <v>280</v>
      </c>
      <c r="Q11" s="94">
        <v>695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13.625" style="0" customWidth="1"/>
    <col min="2" max="2" width="4.00390625" style="0" customWidth="1"/>
    <col min="3" max="3" width="10.12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" t="s">
        <v>19</v>
      </c>
      <c r="D2" s="8">
        <v>1575</v>
      </c>
      <c r="E2" s="8">
        <v>758</v>
      </c>
      <c r="F2" s="8">
        <f aca="true" t="shared" si="0" ref="F2:F8">D2-E2</f>
        <v>817</v>
      </c>
      <c r="G2" s="8">
        <v>105</v>
      </c>
      <c r="H2" s="8">
        <f aca="true" t="shared" si="1" ref="H2:H8">G2-I2</f>
        <v>60</v>
      </c>
      <c r="I2" s="8">
        <v>45</v>
      </c>
      <c r="J2" s="8">
        <v>37</v>
      </c>
      <c r="K2" s="8">
        <v>83</v>
      </c>
      <c r="L2" s="8">
        <v>110</v>
      </c>
      <c r="M2" s="8">
        <v>185</v>
      </c>
      <c r="N2" s="8">
        <v>180</v>
      </c>
      <c r="O2" s="8">
        <v>192</v>
      </c>
      <c r="P2" s="8">
        <v>291</v>
      </c>
      <c r="Q2" s="8">
        <v>617</v>
      </c>
    </row>
    <row r="3" spans="1:17" ht="12.75">
      <c r="A3" s="7" t="s">
        <v>20</v>
      </c>
      <c r="B3" s="1" t="s">
        <v>21</v>
      </c>
      <c r="C3" s="1"/>
      <c r="D3" s="8">
        <v>189</v>
      </c>
      <c r="E3" s="8">
        <v>78</v>
      </c>
      <c r="F3" s="8">
        <f t="shared" si="0"/>
        <v>111</v>
      </c>
      <c r="G3" s="8">
        <v>6</v>
      </c>
      <c r="H3" s="8">
        <f t="shared" si="1"/>
        <v>5</v>
      </c>
      <c r="I3" s="8">
        <v>1</v>
      </c>
      <c r="J3" s="8">
        <v>2</v>
      </c>
      <c r="K3" s="8">
        <v>11</v>
      </c>
      <c r="L3" s="8">
        <v>11</v>
      </c>
      <c r="M3" s="8">
        <v>18</v>
      </c>
      <c r="N3" s="8">
        <v>18</v>
      </c>
      <c r="O3" s="8">
        <v>26</v>
      </c>
      <c r="P3" s="8">
        <v>30</v>
      </c>
      <c r="Q3" s="8">
        <v>86</v>
      </c>
    </row>
    <row r="4" spans="1:17" ht="12.75">
      <c r="A4" s="7" t="s">
        <v>22</v>
      </c>
      <c r="B4" s="1" t="s">
        <v>21</v>
      </c>
      <c r="C4" s="1"/>
      <c r="D4" s="8">
        <v>179</v>
      </c>
      <c r="E4" s="8">
        <v>77</v>
      </c>
      <c r="F4" s="8">
        <f t="shared" si="0"/>
        <v>102</v>
      </c>
      <c r="G4" s="8">
        <v>4</v>
      </c>
      <c r="H4" s="8">
        <f t="shared" si="1"/>
        <v>4</v>
      </c>
      <c r="I4" s="8">
        <v>0</v>
      </c>
      <c r="J4" s="8">
        <v>1</v>
      </c>
      <c r="K4" s="8">
        <v>15</v>
      </c>
      <c r="L4" s="8">
        <v>7</v>
      </c>
      <c r="M4" s="8">
        <v>22</v>
      </c>
      <c r="N4" s="8">
        <v>17</v>
      </c>
      <c r="O4" s="8">
        <v>19</v>
      </c>
      <c r="P4" s="8">
        <v>23</v>
      </c>
      <c r="Q4" s="8">
        <v>91</v>
      </c>
    </row>
    <row r="5" spans="1:17" ht="12.75">
      <c r="A5" s="7" t="s">
        <v>23</v>
      </c>
      <c r="B5" s="1" t="s">
        <v>21</v>
      </c>
      <c r="C5" s="1"/>
      <c r="D5" s="8">
        <v>610</v>
      </c>
      <c r="E5" s="8">
        <v>252</v>
      </c>
      <c r="F5" s="8">
        <f t="shared" si="0"/>
        <v>358</v>
      </c>
      <c r="G5" s="8">
        <v>20</v>
      </c>
      <c r="H5" s="8">
        <f t="shared" si="1"/>
        <v>11</v>
      </c>
      <c r="I5" s="8">
        <v>9</v>
      </c>
      <c r="J5" s="8">
        <v>14</v>
      </c>
      <c r="K5" s="8">
        <v>32</v>
      </c>
      <c r="L5" s="8">
        <v>25</v>
      </c>
      <c r="M5" s="8">
        <v>62</v>
      </c>
      <c r="N5" s="8">
        <v>48</v>
      </c>
      <c r="O5" s="8">
        <v>79</v>
      </c>
      <c r="P5" s="8">
        <v>96</v>
      </c>
      <c r="Q5" s="8">
        <v>300</v>
      </c>
    </row>
    <row r="6" spans="1:18" ht="12.75">
      <c r="A6" s="7" t="s">
        <v>24</v>
      </c>
      <c r="B6" s="1" t="s">
        <v>21</v>
      </c>
      <c r="C6" s="1"/>
      <c r="D6" s="8">
        <v>356</v>
      </c>
      <c r="E6" s="8">
        <v>161</v>
      </c>
      <c r="F6" s="8">
        <f t="shared" si="0"/>
        <v>195</v>
      </c>
      <c r="G6" s="8">
        <v>14</v>
      </c>
      <c r="H6" s="8">
        <f t="shared" si="1"/>
        <v>10</v>
      </c>
      <c r="I6" s="8">
        <v>4</v>
      </c>
      <c r="J6" s="8">
        <v>8</v>
      </c>
      <c r="K6" s="8">
        <v>25</v>
      </c>
      <c r="L6" s="8">
        <v>20</v>
      </c>
      <c r="M6" s="8">
        <v>46</v>
      </c>
      <c r="N6" s="8">
        <v>39</v>
      </c>
      <c r="O6" s="8">
        <v>55</v>
      </c>
      <c r="P6" s="8">
        <v>52</v>
      </c>
      <c r="Q6" s="8">
        <v>144</v>
      </c>
      <c r="R6" s="28"/>
    </row>
    <row r="7" spans="1:17" ht="12.75">
      <c r="A7" s="7" t="s">
        <v>25</v>
      </c>
      <c r="B7" s="1" t="s">
        <v>21</v>
      </c>
      <c r="C7" s="1"/>
      <c r="D7" s="8">
        <v>663</v>
      </c>
      <c r="E7" s="8">
        <v>318</v>
      </c>
      <c r="F7" s="8">
        <f t="shared" si="0"/>
        <v>345</v>
      </c>
      <c r="G7" s="8">
        <v>28</v>
      </c>
      <c r="H7" s="8">
        <f t="shared" si="1"/>
        <v>19</v>
      </c>
      <c r="I7" s="8">
        <v>9</v>
      </c>
      <c r="J7" s="8">
        <v>8</v>
      </c>
      <c r="K7" s="8">
        <v>46</v>
      </c>
      <c r="L7" s="8">
        <v>28</v>
      </c>
      <c r="M7" s="8">
        <v>82</v>
      </c>
      <c r="N7" s="8">
        <v>69</v>
      </c>
      <c r="O7" s="8">
        <v>74</v>
      </c>
      <c r="P7" s="8">
        <v>91</v>
      </c>
      <c r="Q7" s="8">
        <v>319</v>
      </c>
    </row>
    <row r="8" spans="1:17" ht="12.75">
      <c r="A8" s="9" t="s">
        <v>26</v>
      </c>
      <c r="B8" s="1" t="s">
        <v>21</v>
      </c>
      <c r="C8" s="1"/>
      <c r="D8" s="10">
        <v>374</v>
      </c>
      <c r="E8" s="10">
        <v>173</v>
      </c>
      <c r="F8" s="8">
        <f t="shared" si="0"/>
        <v>201</v>
      </c>
      <c r="G8" s="10">
        <v>11</v>
      </c>
      <c r="H8" s="8">
        <f t="shared" si="1"/>
        <v>7</v>
      </c>
      <c r="I8" s="10">
        <v>4</v>
      </c>
      <c r="J8" s="10">
        <v>5</v>
      </c>
      <c r="K8" s="10">
        <v>19</v>
      </c>
      <c r="L8" s="10">
        <v>26</v>
      </c>
      <c r="M8" s="10">
        <v>58</v>
      </c>
      <c r="N8" s="10">
        <v>45</v>
      </c>
      <c r="O8" s="10">
        <v>46</v>
      </c>
      <c r="P8" s="10">
        <v>50</v>
      </c>
      <c r="Q8" s="10">
        <v>149</v>
      </c>
    </row>
    <row r="9" spans="1:17" ht="12.75">
      <c r="A9" s="11" t="s">
        <v>27</v>
      </c>
      <c r="D9" s="25">
        <f aca="true" t="shared" si="2" ref="D9:Q9">SUM(D2:D8)</f>
        <v>3946</v>
      </c>
      <c r="E9" s="26">
        <f t="shared" si="2"/>
        <v>1817</v>
      </c>
      <c r="F9" s="26">
        <f t="shared" si="2"/>
        <v>2129</v>
      </c>
      <c r="G9" s="26">
        <f t="shared" si="2"/>
        <v>188</v>
      </c>
      <c r="H9" s="26">
        <f t="shared" si="2"/>
        <v>116</v>
      </c>
      <c r="I9" s="26">
        <f t="shared" si="2"/>
        <v>72</v>
      </c>
      <c r="J9" s="26">
        <f t="shared" si="2"/>
        <v>75</v>
      </c>
      <c r="K9" s="26">
        <f t="shared" si="2"/>
        <v>231</v>
      </c>
      <c r="L9" s="26">
        <f t="shared" si="2"/>
        <v>227</v>
      </c>
      <c r="M9" s="26">
        <f t="shared" si="2"/>
        <v>473</v>
      </c>
      <c r="N9" s="26">
        <f t="shared" si="2"/>
        <v>416</v>
      </c>
      <c r="O9" s="26">
        <f t="shared" si="2"/>
        <v>491</v>
      </c>
      <c r="P9" s="26">
        <f t="shared" si="2"/>
        <v>633</v>
      </c>
      <c r="Q9" s="27">
        <f t="shared" si="2"/>
        <v>1706</v>
      </c>
    </row>
    <row r="11" spans="1:3" ht="12.75">
      <c r="A11" s="101" t="s">
        <v>74</v>
      </c>
      <c r="B11" s="101"/>
      <c r="C11" s="101"/>
    </row>
  </sheetData>
  <sheetProtection selectLockedCells="1" selectUnlockedCells="1"/>
  <mergeCells count="1"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Q28" sqref="Q28"/>
    </sheetView>
  </sheetViews>
  <sheetFormatPr defaultColWidth="9.00390625" defaultRowHeight="12.75"/>
  <sheetData>
    <row r="1" spans="1:17" ht="18">
      <c r="A1" s="114" t="s">
        <v>245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52.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764</v>
      </c>
      <c r="E4" s="93">
        <v>358</v>
      </c>
      <c r="F4" s="93">
        <v>78</v>
      </c>
      <c r="G4" s="93">
        <v>33</v>
      </c>
      <c r="H4" s="93">
        <v>35</v>
      </c>
      <c r="I4" s="93">
        <v>175</v>
      </c>
      <c r="J4" s="93">
        <v>198</v>
      </c>
      <c r="K4" s="93">
        <v>86</v>
      </c>
      <c r="L4" s="93">
        <v>51</v>
      </c>
      <c r="M4" s="93">
        <v>131</v>
      </c>
      <c r="N4" s="93">
        <v>132</v>
      </c>
      <c r="O4" s="93">
        <v>101</v>
      </c>
      <c r="P4" s="93">
        <v>101</v>
      </c>
      <c r="Q4" s="93">
        <v>248</v>
      </c>
    </row>
    <row r="5" spans="1:17" ht="15">
      <c r="A5" s="73" t="s">
        <v>20</v>
      </c>
      <c r="B5" s="60" t="s">
        <v>21</v>
      </c>
      <c r="C5" s="73" t="s">
        <v>133</v>
      </c>
      <c r="D5" s="93">
        <v>120</v>
      </c>
      <c r="E5" s="93">
        <v>50</v>
      </c>
      <c r="F5" s="93">
        <v>12</v>
      </c>
      <c r="G5" s="93">
        <v>5</v>
      </c>
      <c r="H5" s="93">
        <v>4</v>
      </c>
      <c r="I5" s="93">
        <v>17</v>
      </c>
      <c r="J5" s="93">
        <v>55</v>
      </c>
      <c r="K5" s="93">
        <v>34</v>
      </c>
      <c r="L5" s="93">
        <v>7</v>
      </c>
      <c r="M5" s="93">
        <v>15</v>
      </c>
      <c r="N5" s="93">
        <v>20</v>
      </c>
      <c r="O5" s="93">
        <v>13</v>
      </c>
      <c r="P5" s="93">
        <v>13</v>
      </c>
      <c r="Q5" s="93">
        <v>52</v>
      </c>
    </row>
    <row r="6" spans="1:17" ht="15">
      <c r="A6" s="73" t="s">
        <v>22</v>
      </c>
      <c r="B6" s="60" t="s">
        <v>21</v>
      </c>
      <c r="C6" s="73" t="s">
        <v>133</v>
      </c>
      <c r="D6" s="93">
        <v>69</v>
      </c>
      <c r="E6" s="93">
        <v>30</v>
      </c>
      <c r="F6" s="93">
        <v>1</v>
      </c>
      <c r="G6" s="93">
        <v>1</v>
      </c>
      <c r="H6" s="93">
        <v>0</v>
      </c>
      <c r="I6" s="93">
        <v>4</v>
      </c>
      <c r="J6" s="93">
        <v>45</v>
      </c>
      <c r="K6" s="93">
        <v>25</v>
      </c>
      <c r="L6" s="93">
        <v>1</v>
      </c>
      <c r="M6" s="93">
        <v>14</v>
      </c>
      <c r="N6" s="93">
        <v>6</v>
      </c>
      <c r="O6" s="93">
        <v>8</v>
      </c>
      <c r="P6" s="93">
        <v>15</v>
      </c>
      <c r="Q6" s="93">
        <v>25</v>
      </c>
    </row>
    <row r="7" spans="1:17" ht="15">
      <c r="A7" s="73" t="s">
        <v>23</v>
      </c>
      <c r="B7" s="60" t="s">
        <v>21</v>
      </c>
      <c r="C7" s="73" t="s">
        <v>133</v>
      </c>
      <c r="D7" s="93">
        <v>284</v>
      </c>
      <c r="E7" s="93">
        <v>96</v>
      </c>
      <c r="F7" s="93">
        <v>19</v>
      </c>
      <c r="G7" s="93">
        <v>9</v>
      </c>
      <c r="H7" s="93">
        <v>13</v>
      </c>
      <c r="I7" s="93">
        <v>51</v>
      </c>
      <c r="J7" s="93">
        <v>112</v>
      </c>
      <c r="K7" s="93">
        <v>65</v>
      </c>
      <c r="L7" s="93">
        <v>17</v>
      </c>
      <c r="M7" s="93">
        <v>24</v>
      </c>
      <c r="N7" s="93">
        <v>48</v>
      </c>
      <c r="O7" s="93">
        <v>31</v>
      </c>
      <c r="P7" s="93">
        <v>53</v>
      </c>
      <c r="Q7" s="93">
        <v>111</v>
      </c>
    </row>
    <row r="8" spans="1:17" ht="15">
      <c r="A8" s="73" t="s">
        <v>24</v>
      </c>
      <c r="B8" s="60" t="s">
        <v>21</v>
      </c>
      <c r="C8" s="73" t="s">
        <v>133</v>
      </c>
      <c r="D8" s="93">
        <v>190</v>
      </c>
      <c r="E8" s="93">
        <v>90</v>
      </c>
      <c r="F8" s="93">
        <v>24</v>
      </c>
      <c r="G8" s="93">
        <v>15</v>
      </c>
      <c r="H8" s="93">
        <v>8</v>
      </c>
      <c r="I8" s="93">
        <v>13</v>
      </c>
      <c r="J8" s="93">
        <v>108</v>
      </c>
      <c r="K8" s="93">
        <v>54</v>
      </c>
      <c r="L8" s="93">
        <v>14</v>
      </c>
      <c r="M8" s="93">
        <v>30</v>
      </c>
      <c r="N8" s="93">
        <v>40</v>
      </c>
      <c r="O8" s="93">
        <v>26</v>
      </c>
      <c r="P8" s="93">
        <v>32</v>
      </c>
      <c r="Q8" s="93">
        <v>48</v>
      </c>
    </row>
    <row r="9" spans="1:17" ht="15">
      <c r="A9" s="73" t="s">
        <v>25</v>
      </c>
      <c r="B9" s="60" t="s">
        <v>21</v>
      </c>
      <c r="C9" s="73" t="s">
        <v>133</v>
      </c>
      <c r="D9" s="93">
        <v>300</v>
      </c>
      <c r="E9" s="93">
        <v>140</v>
      </c>
      <c r="F9" s="93">
        <v>24</v>
      </c>
      <c r="G9" s="93">
        <v>10</v>
      </c>
      <c r="H9" s="93">
        <v>8</v>
      </c>
      <c r="I9" s="93">
        <v>59</v>
      </c>
      <c r="J9" s="93">
        <v>111</v>
      </c>
      <c r="K9" s="93">
        <v>57</v>
      </c>
      <c r="L9" s="93">
        <v>25</v>
      </c>
      <c r="M9" s="93">
        <v>41</v>
      </c>
      <c r="N9" s="93">
        <v>32</v>
      </c>
      <c r="O9" s="93">
        <v>42</v>
      </c>
      <c r="P9" s="93">
        <v>43</v>
      </c>
      <c r="Q9" s="93">
        <v>117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208</v>
      </c>
      <c r="E10" s="93">
        <v>110</v>
      </c>
      <c r="F10" s="93">
        <v>12</v>
      </c>
      <c r="G10" s="93">
        <v>8</v>
      </c>
      <c r="H10" s="93">
        <v>7</v>
      </c>
      <c r="I10" s="93">
        <v>47</v>
      </c>
      <c r="J10" s="93">
        <v>84</v>
      </c>
      <c r="K10" s="93">
        <v>48</v>
      </c>
      <c r="L10" s="93">
        <v>13</v>
      </c>
      <c r="M10" s="93">
        <v>23</v>
      </c>
      <c r="N10" s="93">
        <v>29</v>
      </c>
      <c r="O10" s="93">
        <v>20</v>
      </c>
      <c r="P10" s="93">
        <v>33</v>
      </c>
      <c r="Q10" s="93">
        <v>90</v>
      </c>
    </row>
    <row r="11" spans="1:17" ht="15.75">
      <c r="A11" s="108" t="s">
        <v>27</v>
      </c>
      <c r="B11" s="109"/>
      <c r="C11" s="110"/>
      <c r="D11" s="94">
        <v>1935</v>
      </c>
      <c r="E11" s="94">
        <v>874</v>
      </c>
      <c r="F11" s="94">
        <v>170</v>
      </c>
      <c r="G11" s="94">
        <v>81</v>
      </c>
      <c r="H11" s="94">
        <v>75</v>
      </c>
      <c r="I11" s="94">
        <v>366</v>
      </c>
      <c r="J11" s="94">
        <v>713</v>
      </c>
      <c r="K11" s="94">
        <v>369</v>
      </c>
      <c r="L11" s="94">
        <v>128</v>
      </c>
      <c r="M11" s="94">
        <v>278</v>
      </c>
      <c r="N11" s="94">
        <v>307</v>
      </c>
      <c r="O11" s="94">
        <v>241</v>
      </c>
      <c r="P11" s="94">
        <v>290</v>
      </c>
      <c r="Q11" s="94">
        <v>691</v>
      </c>
    </row>
  </sheetData>
  <sheetProtection/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  <mergeCell ref="A11:C11"/>
    <mergeCell ref="J2:J3"/>
    <mergeCell ref="K2:K3"/>
    <mergeCell ref="L2:L3"/>
    <mergeCell ref="M2:M3"/>
    <mergeCell ref="N2:N3"/>
    <mergeCell ref="O2:O3"/>
  </mergeCell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N27" sqref="N26:N27"/>
    </sheetView>
  </sheetViews>
  <sheetFormatPr defaultColWidth="9.00390625" defaultRowHeight="12.75"/>
  <sheetData>
    <row r="1" spans="1:17" ht="18">
      <c r="A1" s="114" t="s">
        <v>246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12.75">
      <c r="A2" s="116" t="s">
        <v>0</v>
      </c>
      <c r="B2" s="118" t="s">
        <v>1</v>
      </c>
      <c r="C2" s="118" t="s">
        <v>2</v>
      </c>
      <c r="D2" s="119" t="s">
        <v>3</v>
      </c>
      <c r="E2" s="119" t="s">
        <v>4</v>
      </c>
      <c r="F2" s="119" t="s">
        <v>122</v>
      </c>
      <c r="G2" s="119" t="s">
        <v>123</v>
      </c>
      <c r="H2" s="119" t="s">
        <v>9</v>
      </c>
      <c r="I2" s="119" t="s">
        <v>124</v>
      </c>
      <c r="J2" s="120" t="s">
        <v>134</v>
      </c>
      <c r="K2" s="120" t="s">
        <v>135</v>
      </c>
      <c r="L2" s="119" t="s">
        <v>127</v>
      </c>
      <c r="M2" s="119" t="s">
        <v>128</v>
      </c>
      <c r="N2" s="119" t="s">
        <v>129</v>
      </c>
      <c r="O2" s="119" t="s">
        <v>130</v>
      </c>
      <c r="P2" s="119" t="s">
        <v>131</v>
      </c>
      <c r="Q2" s="119" t="s">
        <v>132</v>
      </c>
    </row>
    <row r="3" spans="1:17" ht="55.5" customHeight="1">
      <c r="A3" s="117"/>
      <c r="B3" s="118"/>
      <c r="C3" s="118"/>
      <c r="D3" s="119"/>
      <c r="E3" s="119"/>
      <c r="F3" s="119"/>
      <c r="G3" s="119"/>
      <c r="H3" s="119"/>
      <c r="I3" s="119"/>
      <c r="J3" s="121"/>
      <c r="K3" s="121"/>
      <c r="L3" s="119"/>
      <c r="M3" s="119"/>
      <c r="N3" s="119"/>
      <c r="O3" s="119"/>
      <c r="P3" s="119"/>
      <c r="Q3" s="119"/>
    </row>
    <row r="4" spans="1:17" ht="15">
      <c r="A4" s="73" t="s">
        <v>133</v>
      </c>
      <c r="B4" s="60" t="s">
        <v>18</v>
      </c>
      <c r="C4" s="73" t="s">
        <v>133</v>
      </c>
      <c r="D4" s="93">
        <v>739</v>
      </c>
      <c r="E4" s="93">
        <v>348</v>
      </c>
      <c r="F4" s="93">
        <v>77</v>
      </c>
      <c r="G4" s="93">
        <v>34</v>
      </c>
      <c r="H4" s="93">
        <v>33</v>
      </c>
      <c r="I4" s="93">
        <v>171</v>
      </c>
      <c r="J4" s="93">
        <v>192</v>
      </c>
      <c r="K4" s="93">
        <v>84</v>
      </c>
      <c r="L4" s="93">
        <v>45</v>
      </c>
      <c r="M4" s="93">
        <v>113</v>
      </c>
      <c r="N4" s="93">
        <v>111</v>
      </c>
      <c r="O4" s="93">
        <v>133</v>
      </c>
      <c r="P4" s="93">
        <v>97</v>
      </c>
      <c r="Q4" s="93">
        <v>240</v>
      </c>
    </row>
    <row r="5" spans="1:17" ht="15">
      <c r="A5" s="73" t="s">
        <v>20</v>
      </c>
      <c r="B5" s="60" t="s">
        <v>21</v>
      </c>
      <c r="C5" s="73" t="s">
        <v>133</v>
      </c>
      <c r="D5" s="93">
        <v>116</v>
      </c>
      <c r="E5" s="93">
        <v>49</v>
      </c>
      <c r="F5" s="93">
        <v>10</v>
      </c>
      <c r="G5" s="93">
        <v>4</v>
      </c>
      <c r="H5" s="93">
        <v>2</v>
      </c>
      <c r="I5" s="93">
        <v>17</v>
      </c>
      <c r="J5" s="93">
        <v>53</v>
      </c>
      <c r="K5" s="93">
        <v>33</v>
      </c>
      <c r="L5" s="93">
        <v>4</v>
      </c>
      <c r="M5" s="93">
        <v>10</v>
      </c>
      <c r="N5" s="93">
        <v>18</v>
      </c>
      <c r="O5" s="93">
        <v>19</v>
      </c>
      <c r="P5" s="93">
        <v>13</v>
      </c>
      <c r="Q5" s="93">
        <v>52</v>
      </c>
    </row>
    <row r="6" spans="1:17" ht="15">
      <c r="A6" s="73" t="s">
        <v>22</v>
      </c>
      <c r="B6" s="60" t="s">
        <v>21</v>
      </c>
      <c r="C6" s="73" t="s">
        <v>133</v>
      </c>
      <c r="D6" s="93">
        <v>67</v>
      </c>
      <c r="E6" s="93">
        <v>30</v>
      </c>
      <c r="F6" s="93">
        <v>2</v>
      </c>
      <c r="G6" s="93">
        <v>1</v>
      </c>
      <c r="H6" s="93">
        <v>0</v>
      </c>
      <c r="I6" s="93">
        <v>5</v>
      </c>
      <c r="J6" s="93">
        <v>42</v>
      </c>
      <c r="K6" s="93">
        <v>24</v>
      </c>
      <c r="L6" s="93">
        <v>5</v>
      </c>
      <c r="M6" s="93">
        <v>5</v>
      </c>
      <c r="N6" s="93">
        <v>7</v>
      </c>
      <c r="O6" s="93">
        <v>11</v>
      </c>
      <c r="P6" s="93">
        <v>15</v>
      </c>
      <c r="Q6" s="93">
        <v>24</v>
      </c>
    </row>
    <row r="7" spans="1:17" ht="15">
      <c r="A7" s="73" t="s">
        <v>23</v>
      </c>
      <c r="B7" s="60" t="s">
        <v>21</v>
      </c>
      <c r="C7" s="73" t="s">
        <v>133</v>
      </c>
      <c r="D7" s="93">
        <v>276</v>
      </c>
      <c r="E7" s="93">
        <v>95</v>
      </c>
      <c r="F7" s="93">
        <v>21</v>
      </c>
      <c r="G7" s="93">
        <v>10</v>
      </c>
      <c r="H7" s="93">
        <v>14</v>
      </c>
      <c r="I7" s="93">
        <v>55</v>
      </c>
      <c r="J7" s="93">
        <v>102</v>
      </c>
      <c r="K7" s="93">
        <v>56</v>
      </c>
      <c r="L7" s="93">
        <v>12</v>
      </c>
      <c r="M7" s="93">
        <v>24</v>
      </c>
      <c r="N7" s="93">
        <v>45</v>
      </c>
      <c r="O7" s="93">
        <v>30</v>
      </c>
      <c r="P7" s="93">
        <v>55</v>
      </c>
      <c r="Q7" s="93">
        <v>110</v>
      </c>
    </row>
    <row r="8" spans="1:17" ht="15">
      <c r="A8" s="73" t="s">
        <v>24</v>
      </c>
      <c r="B8" s="60" t="s">
        <v>21</v>
      </c>
      <c r="C8" s="73" t="s">
        <v>133</v>
      </c>
      <c r="D8" s="93">
        <v>183</v>
      </c>
      <c r="E8" s="93">
        <v>82</v>
      </c>
      <c r="F8" s="93">
        <v>22</v>
      </c>
      <c r="G8" s="93">
        <v>13</v>
      </c>
      <c r="H8" s="93">
        <v>7</v>
      </c>
      <c r="I8" s="93">
        <v>14</v>
      </c>
      <c r="J8" s="93">
        <v>104</v>
      </c>
      <c r="K8" s="93">
        <v>52</v>
      </c>
      <c r="L8" s="93">
        <v>11</v>
      </c>
      <c r="M8" s="93">
        <v>28</v>
      </c>
      <c r="N8" s="93">
        <v>33</v>
      </c>
      <c r="O8" s="93">
        <v>30</v>
      </c>
      <c r="P8" s="93">
        <v>34</v>
      </c>
      <c r="Q8" s="93">
        <v>47</v>
      </c>
    </row>
    <row r="9" spans="1:17" ht="15">
      <c r="A9" s="73" t="s">
        <v>25</v>
      </c>
      <c r="B9" s="60" t="s">
        <v>21</v>
      </c>
      <c r="C9" s="73" t="s">
        <v>133</v>
      </c>
      <c r="D9" s="93">
        <v>295</v>
      </c>
      <c r="E9" s="93">
        <v>140</v>
      </c>
      <c r="F9" s="93">
        <v>22</v>
      </c>
      <c r="G9" s="93">
        <v>9</v>
      </c>
      <c r="H9" s="93">
        <v>8</v>
      </c>
      <c r="I9" s="93">
        <v>58</v>
      </c>
      <c r="J9" s="93">
        <v>109</v>
      </c>
      <c r="K9" s="93">
        <v>56</v>
      </c>
      <c r="L9" s="93">
        <v>13</v>
      </c>
      <c r="M9" s="93">
        <v>38</v>
      </c>
      <c r="N9" s="93">
        <v>41</v>
      </c>
      <c r="O9" s="93">
        <v>41</v>
      </c>
      <c r="P9" s="93">
        <v>47</v>
      </c>
      <c r="Q9" s="93">
        <v>115</v>
      </c>
    </row>
    <row r="10" spans="1:17" ht="15.75" thickBot="1">
      <c r="A10" s="75" t="s">
        <v>26</v>
      </c>
      <c r="B10" s="60" t="s">
        <v>21</v>
      </c>
      <c r="C10" s="73" t="s">
        <v>133</v>
      </c>
      <c r="D10" s="93">
        <v>198</v>
      </c>
      <c r="E10" s="93">
        <v>100</v>
      </c>
      <c r="F10" s="93">
        <v>16</v>
      </c>
      <c r="G10" s="93">
        <v>8</v>
      </c>
      <c r="H10" s="93">
        <v>6</v>
      </c>
      <c r="I10" s="93">
        <v>48</v>
      </c>
      <c r="J10" s="93">
        <v>79</v>
      </c>
      <c r="K10" s="93">
        <v>47</v>
      </c>
      <c r="L10" s="93">
        <v>14</v>
      </c>
      <c r="M10" s="93">
        <v>15</v>
      </c>
      <c r="N10" s="93">
        <v>24</v>
      </c>
      <c r="O10" s="93">
        <v>26</v>
      </c>
      <c r="P10" s="93">
        <v>34</v>
      </c>
      <c r="Q10" s="93">
        <v>85</v>
      </c>
    </row>
    <row r="11" spans="1:17" ht="15.75">
      <c r="A11" s="108" t="s">
        <v>27</v>
      </c>
      <c r="B11" s="109"/>
      <c r="C11" s="110"/>
      <c r="D11" s="94">
        <v>1874</v>
      </c>
      <c r="E11" s="94">
        <v>844</v>
      </c>
      <c r="F11" s="94">
        <v>170</v>
      </c>
      <c r="G11" s="94">
        <v>79</v>
      </c>
      <c r="H11" s="94">
        <v>70</v>
      </c>
      <c r="I11" s="94">
        <v>368</v>
      </c>
      <c r="J11" s="94">
        <v>681</v>
      </c>
      <c r="K11" s="94">
        <v>352</v>
      </c>
      <c r="L11" s="94">
        <v>104</v>
      </c>
      <c r="M11" s="94">
        <v>233</v>
      </c>
      <c r="N11" s="94">
        <v>279</v>
      </c>
      <c r="O11" s="94">
        <v>290</v>
      </c>
      <c r="P11" s="94">
        <v>295</v>
      </c>
      <c r="Q11" s="94">
        <v>673</v>
      </c>
    </row>
  </sheetData>
  <sheetProtection/>
  <mergeCells count="19">
    <mergeCell ref="P2:P3"/>
    <mergeCell ref="Q2:Q3"/>
    <mergeCell ref="A11:C1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875" style="0" customWidth="1"/>
    <col min="2" max="2" width="4.875" style="0" customWidth="1"/>
    <col min="3" max="3" width="10.87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" t="s">
        <v>19</v>
      </c>
      <c r="D2" s="8">
        <v>1584</v>
      </c>
      <c r="E2" s="8">
        <v>756</v>
      </c>
      <c r="F2" s="8">
        <f aca="true" t="shared" si="0" ref="F2:F8">D2-E2</f>
        <v>828</v>
      </c>
      <c r="G2" s="8">
        <v>101</v>
      </c>
      <c r="H2" s="8">
        <f aca="true" t="shared" si="1" ref="H2:H8">G2-I2</f>
        <v>60</v>
      </c>
      <c r="I2" s="8">
        <v>41</v>
      </c>
      <c r="J2" s="8">
        <v>35</v>
      </c>
      <c r="K2" s="8">
        <v>82</v>
      </c>
      <c r="L2" s="8">
        <v>137</v>
      </c>
      <c r="M2" s="8">
        <v>179</v>
      </c>
      <c r="N2" s="8">
        <v>213</v>
      </c>
      <c r="O2" s="8">
        <v>179</v>
      </c>
      <c r="P2" s="8">
        <v>284</v>
      </c>
      <c r="Q2" s="8">
        <v>592</v>
      </c>
    </row>
    <row r="3" spans="1:17" ht="12.75">
      <c r="A3" s="7" t="s">
        <v>20</v>
      </c>
      <c r="B3" s="1" t="s">
        <v>21</v>
      </c>
      <c r="C3" s="1"/>
      <c r="D3" s="8">
        <v>200</v>
      </c>
      <c r="E3" s="8">
        <v>77</v>
      </c>
      <c r="F3" s="8">
        <f t="shared" si="0"/>
        <v>123</v>
      </c>
      <c r="G3" s="8">
        <v>9</v>
      </c>
      <c r="H3" s="8">
        <f t="shared" si="1"/>
        <v>8</v>
      </c>
      <c r="I3" s="8">
        <v>1</v>
      </c>
      <c r="J3" s="8">
        <v>2</v>
      </c>
      <c r="K3" s="8">
        <v>14</v>
      </c>
      <c r="L3" s="8">
        <v>21</v>
      </c>
      <c r="M3" s="8">
        <v>22</v>
      </c>
      <c r="N3" s="8">
        <v>16</v>
      </c>
      <c r="O3" s="8">
        <v>25</v>
      </c>
      <c r="P3" s="8">
        <v>31</v>
      </c>
      <c r="Q3" s="8">
        <v>85</v>
      </c>
    </row>
    <row r="4" spans="1:17" ht="12.75">
      <c r="A4" s="7" t="s">
        <v>22</v>
      </c>
      <c r="B4" s="1" t="s">
        <v>21</v>
      </c>
      <c r="C4" s="1"/>
      <c r="D4" s="8">
        <v>176</v>
      </c>
      <c r="E4" s="8">
        <v>75</v>
      </c>
      <c r="F4" s="8">
        <f t="shared" si="0"/>
        <v>101</v>
      </c>
      <c r="G4" s="8">
        <v>3</v>
      </c>
      <c r="H4" s="8">
        <f t="shared" si="1"/>
        <v>3</v>
      </c>
      <c r="I4" s="8">
        <v>0</v>
      </c>
      <c r="J4" s="8">
        <v>1</v>
      </c>
      <c r="K4" s="8">
        <v>15</v>
      </c>
      <c r="L4" s="8">
        <v>8</v>
      </c>
      <c r="M4" s="8">
        <v>14</v>
      </c>
      <c r="N4" s="8">
        <v>27</v>
      </c>
      <c r="O4" s="8">
        <v>20</v>
      </c>
      <c r="P4" s="8">
        <v>22</v>
      </c>
      <c r="Q4" s="8">
        <v>85</v>
      </c>
    </row>
    <row r="5" spans="1:17" ht="12.75">
      <c r="A5" s="7" t="s">
        <v>23</v>
      </c>
      <c r="B5" s="1" t="s">
        <v>21</v>
      </c>
      <c r="C5" s="1"/>
      <c r="D5" s="8">
        <v>610</v>
      </c>
      <c r="E5" s="8">
        <v>248</v>
      </c>
      <c r="F5" s="8">
        <f t="shared" si="0"/>
        <v>362</v>
      </c>
      <c r="G5" s="8">
        <v>22</v>
      </c>
      <c r="H5" s="8">
        <f t="shared" si="1"/>
        <v>14</v>
      </c>
      <c r="I5" s="8">
        <v>8</v>
      </c>
      <c r="J5" s="8">
        <v>14</v>
      </c>
      <c r="K5" s="8">
        <v>36</v>
      </c>
      <c r="L5" s="8">
        <v>33</v>
      </c>
      <c r="M5" s="8">
        <v>52</v>
      </c>
      <c r="N5" s="8">
        <v>57</v>
      </c>
      <c r="O5" s="8">
        <v>72</v>
      </c>
      <c r="P5" s="8">
        <v>97</v>
      </c>
      <c r="Q5" s="8">
        <v>299</v>
      </c>
    </row>
    <row r="6" spans="1:17" ht="12.75">
      <c r="A6" s="7" t="s">
        <v>24</v>
      </c>
      <c r="B6" s="1" t="s">
        <v>21</v>
      </c>
      <c r="C6" s="1"/>
      <c r="D6" s="8">
        <v>363</v>
      </c>
      <c r="E6" s="8">
        <v>164</v>
      </c>
      <c r="F6" s="8">
        <f t="shared" si="0"/>
        <v>199</v>
      </c>
      <c r="G6" s="8">
        <v>14</v>
      </c>
      <c r="H6" s="8">
        <f t="shared" si="1"/>
        <v>10</v>
      </c>
      <c r="I6" s="8">
        <v>4</v>
      </c>
      <c r="J6" s="8">
        <v>8</v>
      </c>
      <c r="K6" s="8">
        <v>27</v>
      </c>
      <c r="L6" s="8">
        <v>27</v>
      </c>
      <c r="M6" s="8">
        <v>50</v>
      </c>
      <c r="N6" s="8">
        <v>41</v>
      </c>
      <c r="O6" s="8">
        <v>51</v>
      </c>
      <c r="P6" s="8">
        <v>54</v>
      </c>
      <c r="Q6" s="8">
        <v>140</v>
      </c>
    </row>
    <row r="7" spans="1:17" ht="12.75">
      <c r="A7" s="7" t="s">
        <v>25</v>
      </c>
      <c r="B7" s="1" t="s">
        <v>21</v>
      </c>
      <c r="C7" s="1"/>
      <c r="D7" s="8">
        <v>661</v>
      </c>
      <c r="E7" s="8">
        <v>309</v>
      </c>
      <c r="F7" s="8">
        <f t="shared" si="0"/>
        <v>352</v>
      </c>
      <c r="G7" s="8">
        <v>26</v>
      </c>
      <c r="H7" s="8">
        <f t="shared" si="1"/>
        <v>17</v>
      </c>
      <c r="I7" s="8">
        <v>9</v>
      </c>
      <c r="J7" s="8">
        <v>6</v>
      </c>
      <c r="K7" s="8">
        <v>44</v>
      </c>
      <c r="L7" s="8">
        <v>40</v>
      </c>
      <c r="M7" s="8">
        <v>53</v>
      </c>
      <c r="N7" s="8">
        <v>80</v>
      </c>
      <c r="O7" s="8">
        <v>79</v>
      </c>
      <c r="P7" s="8">
        <v>93</v>
      </c>
      <c r="Q7" s="8">
        <v>316</v>
      </c>
    </row>
    <row r="8" spans="1:17" ht="12.75">
      <c r="A8" s="9" t="s">
        <v>26</v>
      </c>
      <c r="B8" s="1" t="s">
        <v>21</v>
      </c>
      <c r="C8" s="1"/>
      <c r="D8" s="10">
        <v>369</v>
      </c>
      <c r="E8" s="10">
        <v>169</v>
      </c>
      <c r="F8" s="8">
        <f t="shared" si="0"/>
        <v>200</v>
      </c>
      <c r="G8" s="10">
        <v>12</v>
      </c>
      <c r="H8" s="8">
        <f t="shared" si="1"/>
        <v>9</v>
      </c>
      <c r="I8" s="10">
        <v>3</v>
      </c>
      <c r="J8" s="10">
        <v>5</v>
      </c>
      <c r="K8" s="10">
        <v>17</v>
      </c>
      <c r="L8" s="10">
        <v>20</v>
      </c>
      <c r="M8" s="10">
        <v>41</v>
      </c>
      <c r="N8" s="10">
        <v>62</v>
      </c>
      <c r="O8" s="10">
        <v>51</v>
      </c>
      <c r="P8" s="10">
        <v>50</v>
      </c>
      <c r="Q8" s="10">
        <v>145</v>
      </c>
    </row>
    <row r="9" spans="1:17" ht="12.75">
      <c r="A9" s="11" t="s">
        <v>27</v>
      </c>
      <c r="D9" s="25">
        <f aca="true" t="shared" si="2" ref="D9:Q9">SUM(D2:D8)</f>
        <v>3963</v>
      </c>
      <c r="E9" s="26">
        <f t="shared" si="2"/>
        <v>1798</v>
      </c>
      <c r="F9" s="26">
        <f t="shared" si="2"/>
        <v>2165</v>
      </c>
      <c r="G9" s="26">
        <f t="shared" si="2"/>
        <v>187</v>
      </c>
      <c r="H9" s="26">
        <f t="shared" si="2"/>
        <v>121</v>
      </c>
      <c r="I9" s="26">
        <f t="shared" si="2"/>
        <v>66</v>
      </c>
      <c r="J9" s="26">
        <f t="shared" si="2"/>
        <v>71</v>
      </c>
      <c r="K9" s="26">
        <f t="shared" si="2"/>
        <v>235</v>
      </c>
      <c r="L9" s="26">
        <f t="shared" si="2"/>
        <v>286</v>
      </c>
      <c r="M9" s="26">
        <f t="shared" si="2"/>
        <v>411</v>
      </c>
      <c r="N9" s="26">
        <f t="shared" si="2"/>
        <v>496</v>
      </c>
      <c r="O9" s="26">
        <f t="shared" si="2"/>
        <v>477</v>
      </c>
      <c r="P9" s="26">
        <f t="shared" si="2"/>
        <v>631</v>
      </c>
      <c r="Q9" s="27">
        <f t="shared" si="2"/>
        <v>1662</v>
      </c>
    </row>
    <row r="11" spans="1:3" ht="12.75">
      <c r="A11" s="101" t="s">
        <v>75</v>
      </c>
      <c r="B11" s="101"/>
      <c r="C11" s="101"/>
    </row>
  </sheetData>
  <sheetProtection selectLockedCells="1" selectUnlockedCells="1"/>
  <mergeCells count="1"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4.25390625" style="0" customWidth="1"/>
    <col min="3" max="3" width="10.7539062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" t="s">
        <v>19</v>
      </c>
      <c r="D2" s="8">
        <v>1719</v>
      </c>
      <c r="E2" s="8">
        <v>809</v>
      </c>
      <c r="F2" s="8">
        <f aca="true" t="shared" si="0" ref="F2:F8">D2-E2</f>
        <v>910</v>
      </c>
      <c r="G2" s="8">
        <v>116</v>
      </c>
      <c r="H2" s="8">
        <f aca="true" t="shared" si="1" ref="H2:H8">G2-I2</f>
        <v>74</v>
      </c>
      <c r="I2" s="8">
        <v>42</v>
      </c>
      <c r="J2" s="8">
        <v>33</v>
      </c>
      <c r="K2" s="8">
        <v>121</v>
      </c>
      <c r="L2" s="8">
        <v>203</v>
      </c>
      <c r="M2" s="8">
        <v>189</v>
      </c>
      <c r="N2" s="8">
        <v>221</v>
      </c>
      <c r="O2" s="8">
        <v>198</v>
      </c>
      <c r="P2" s="8">
        <v>297</v>
      </c>
      <c r="Q2" s="8">
        <v>611</v>
      </c>
    </row>
    <row r="3" spans="1:17" ht="12.75">
      <c r="A3" s="7" t="s">
        <v>20</v>
      </c>
      <c r="B3" s="1" t="s">
        <v>21</v>
      </c>
      <c r="C3" s="1"/>
      <c r="D3" s="8">
        <v>211</v>
      </c>
      <c r="E3" s="8">
        <v>83</v>
      </c>
      <c r="F3" s="8">
        <f t="shared" si="0"/>
        <v>128</v>
      </c>
      <c r="G3" s="8">
        <v>9</v>
      </c>
      <c r="H3" s="8">
        <f t="shared" si="1"/>
        <v>8</v>
      </c>
      <c r="I3" s="8">
        <v>1</v>
      </c>
      <c r="J3" s="8">
        <v>2</v>
      </c>
      <c r="K3" s="8">
        <v>17</v>
      </c>
      <c r="L3" s="8">
        <v>22</v>
      </c>
      <c r="M3" s="8">
        <v>27</v>
      </c>
      <c r="N3" s="8">
        <v>19</v>
      </c>
      <c r="O3" s="8">
        <v>22</v>
      </c>
      <c r="P3" s="8">
        <v>36</v>
      </c>
      <c r="Q3" s="8">
        <v>85</v>
      </c>
    </row>
    <row r="4" spans="1:17" ht="12.75">
      <c r="A4" s="7" t="s">
        <v>22</v>
      </c>
      <c r="B4" s="1" t="s">
        <v>21</v>
      </c>
      <c r="C4" s="1"/>
      <c r="D4" s="8">
        <v>185</v>
      </c>
      <c r="E4" s="8">
        <v>75</v>
      </c>
      <c r="F4" s="8">
        <f t="shared" si="0"/>
        <v>110</v>
      </c>
      <c r="G4" s="8">
        <v>5</v>
      </c>
      <c r="H4" s="8">
        <f t="shared" si="1"/>
        <v>5</v>
      </c>
      <c r="I4" s="8">
        <v>0</v>
      </c>
      <c r="J4" s="8">
        <v>1</v>
      </c>
      <c r="K4" s="8">
        <v>15</v>
      </c>
      <c r="L4" s="8">
        <v>20</v>
      </c>
      <c r="M4" s="8">
        <v>12</v>
      </c>
      <c r="N4" s="8">
        <v>28</v>
      </c>
      <c r="O4" s="8">
        <v>21</v>
      </c>
      <c r="P4" s="8">
        <v>24</v>
      </c>
      <c r="Q4" s="8">
        <v>80</v>
      </c>
    </row>
    <row r="5" spans="1:17" ht="12.75">
      <c r="A5" s="7" t="s">
        <v>23</v>
      </c>
      <c r="B5" s="1" t="s">
        <v>21</v>
      </c>
      <c r="C5" s="1"/>
      <c r="D5" s="8">
        <v>651</v>
      </c>
      <c r="E5" s="8">
        <v>251</v>
      </c>
      <c r="F5" s="8">
        <f t="shared" si="0"/>
        <v>400</v>
      </c>
      <c r="G5" s="8">
        <v>31</v>
      </c>
      <c r="H5" s="8">
        <f t="shared" si="1"/>
        <v>21</v>
      </c>
      <c r="I5" s="8">
        <v>10</v>
      </c>
      <c r="J5" s="8">
        <v>14</v>
      </c>
      <c r="K5" s="8">
        <v>41</v>
      </c>
      <c r="L5" s="8">
        <v>48</v>
      </c>
      <c r="M5" s="8">
        <v>58</v>
      </c>
      <c r="N5" s="8">
        <v>67</v>
      </c>
      <c r="O5" s="8">
        <v>69</v>
      </c>
      <c r="P5" s="8">
        <v>108</v>
      </c>
      <c r="Q5" s="8">
        <v>301</v>
      </c>
    </row>
    <row r="6" spans="1:17" ht="12.75">
      <c r="A6" s="7" t="s">
        <v>24</v>
      </c>
      <c r="B6" s="1" t="s">
        <v>21</v>
      </c>
      <c r="C6" s="1"/>
      <c r="D6" s="8">
        <v>404</v>
      </c>
      <c r="E6" s="8">
        <v>181</v>
      </c>
      <c r="F6" s="8">
        <f t="shared" si="0"/>
        <v>223</v>
      </c>
      <c r="G6" s="8">
        <v>16</v>
      </c>
      <c r="H6" s="8">
        <f t="shared" si="1"/>
        <v>12</v>
      </c>
      <c r="I6" s="8">
        <v>4</v>
      </c>
      <c r="J6" s="8">
        <v>7</v>
      </c>
      <c r="K6" s="8">
        <v>43</v>
      </c>
      <c r="L6" s="8">
        <v>54</v>
      </c>
      <c r="M6" s="8">
        <v>44</v>
      </c>
      <c r="N6" s="8">
        <v>54</v>
      </c>
      <c r="O6" s="8">
        <v>57</v>
      </c>
      <c r="P6" s="8">
        <v>58</v>
      </c>
      <c r="Q6" s="8">
        <v>137</v>
      </c>
    </row>
    <row r="7" spans="1:17" ht="12.75">
      <c r="A7" s="7" t="s">
        <v>25</v>
      </c>
      <c r="B7" s="1" t="s">
        <v>21</v>
      </c>
      <c r="C7" s="1"/>
      <c r="D7" s="8">
        <v>699</v>
      </c>
      <c r="E7" s="8">
        <v>316</v>
      </c>
      <c r="F7" s="8">
        <f t="shared" si="0"/>
        <v>383</v>
      </c>
      <c r="G7" s="8">
        <v>30</v>
      </c>
      <c r="H7" s="8">
        <f t="shared" si="1"/>
        <v>21</v>
      </c>
      <c r="I7" s="8">
        <v>9</v>
      </c>
      <c r="J7" s="8">
        <v>6</v>
      </c>
      <c r="K7" s="8">
        <v>50</v>
      </c>
      <c r="L7" s="8">
        <v>64</v>
      </c>
      <c r="M7" s="8">
        <v>57</v>
      </c>
      <c r="N7" s="8">
        <v>90</v>
      </c>
      <c r="O7" s="8">
        <v>82</v>
      </c>
      <c r="P7" s="8">
        <v>98</v>
      </c>
      <c r="Q7" s="8">
        <v>308</v>
      </c>
    </row>
    <row r="8" spans="1:17" ht="12.75">
      <c r="A8" s="9" t="s">
        <v>26</v>
      </c>
      <c r="B8" s="1" t="s">
        <v>21</v>
      </c>
      <c r="C8" s="1"/>
      <c r="D8" s="10">
        <v>384</v>
      </c>
      <c r="E8" s="10">
        <v>170</v>
      </c>
      <c r="F8" s="8">
        <f t="shared" si="0"/>
        <v>214</v>
      </c>
      <c r="G8" s="10">
        <v>15</v>
      </c>
      <c r="H8" s="8">
        <f t="shared" si="1"/>
        <v>12</v>
      </c>
      <c r="I8" s="10">
        <v>3</v>
      </c>
      <c r="J8" s="10">
        <v>5</v>
      </c>
      <c r="K8" s="10">
        <v>18</v>
      </c>
      <c r="L8" s="10">
        <v>28</v>
      </c>
      <c r="M8" s="10">
        <v>38</v>
      </c>
      <c r="N8" s="10">
        <v>64</v>
      </c>
      <c r="O8" s="10">
        <v>53</v>
      </c>
      <c r="P8" s="10">
        <v>56</v>
      </c>
      <c r="Q8" s="10">
        <v>145</v>
      </c>
    </row>
    <row r="9" spans="1:17" ht="12.75">
      <c r="A9" s="11" t="s">
        <v>27</v>
      </c>
      <c r="D9" s="25">
        <f aca="true" t="shared" si="2" ref="D9:Q9">SUM(D2:D8)</f>
        <v>4253</v>
      </c>
      <c r="E9" s="26">
        <f t="shared" si="2"/>
        <v>1885</v>
      </c>
      <c r="F9" s="26">
        <f t="shared" si="2"/>
        <v>2368</v>
      </c>
      <c r="G9" s="26">
        <f t="shared" si="2"/>
        <v>222</v>
      </c>
      <c r="H9" s="26">
        <f t="shared" si="2"/>
        <v>153</v>
      </c>
      <c r="I9" s="26">
        <f t="shared" si="2"/>
        <v>69</v>
      </c>
      <c r="J9" s="26">
        <f t="shared" si="2"/>
        <v>68</v>
      </c>
      <c r="K9" s="26">
        <f t="shared" si="2"/>
        <v>305</v>
      </c>
      <c r="L9" s="26">
        <f t="shared" si="2"/>
        <v>439</v>
      </c>
      <c r="M9" s="26">
        <f t="shared" si="2"/>
        <v>425</v>
      </c>
      <c r="N9" s="26">
        <f t="shared" si="2"/>
        <v>543</v>
      </c>
      <c r="O9" s="26">
        <f t="shared" si="2"/>
        <v>502</v>
      </c>
      <c r="P9" s="26">
        <f t="shared" si="2"/>
        <v>677</v>
      </c>
      <c r="Q9" s="27">
        <f t="shared" si="2"/>
        <v>1667</v>
      </c>
    </row>
    <row r="11" spans="1:3" ht="12.75">
      <c r="A11" s="101" t="s">
        <v>76</v>
      </c>
      <c r="B11" s="101"/>
      <c r="C11" s="101"/>
    </row>
  </sheetData>
  <sheetProtection selectLockedCells="1" selectUnlockedCells="1"/>
  <mergeCells count="1"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spans="1:17" ht="76.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4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15</v>
      </c>
      <c r="Q2" s="4" t="s">
        <v>16</v>
      </c>
    </row>
    <row r="3" spans="1:17" ht="12.75">
      <c r="A3" s="7" t="s">
        <v>17</v>
      </c>
      <c r="B3" s="1" t="s">
        <v>18</v>
      </c>
      <c r="C3" s="1" t="s">
        <v>19</v>
      </c>
      <c r="D3" s="8">
        <v>1713</v>
      </c>
      <c r="E3" s="8">
        <v>848</v>
      </c>
      <c r="F3" s="8">
        <v>865</v>
      </c>
      <c r="G3" s="8">
        <v>164</v>
      </c>
      <c r="H3" s="8">
        <v>88</v>
      </c>
      <c r="I3" s="8">
        <v>76</v>
      </c>
      <c r="J3" s="8">
        <v>77</v>
      </c>
      <c r="K3" s="8">
        <v>110</v>
      </c>
      <c r="L3" s="8">
        <v>106</v>
      </c>
      <c r="M3" s="8">
        <v>188</v>
      </c>
      <c r="N3" s="8">
        <v>160</v>
      </c>
      <c r="O3" s="8">
        <v>347</v>
      </c>
      <c r="P3" s="8">
        <v>360</v>
      </c>
      <c r="Q3" s="8">
        <v>552</v>
      </c>
    </row>
    <row r="4" spans="1:17" ht="12.75">
      <c r="A4" s="7" t="s">
        <v>20</v>
      </c>
      <c r="B4" s="1" t="s">
        <v>21</v>
      </c>
      <c r="C4" s="1"/>
      <c r="D4" s="8">
        <v>201</v>
      </c>
      <c r="E4" s="8">
        <v>79</v>
      </c>
      <c r="F4" s="8">
        <v>122</v>
      </c>
      <c r="G4" s="8">
        <v>23</v>
      </c>
      <c r="H4" s="8">
        <v>18</v>
      </c>
      <c r="I4" s="8">
        <v>5</v>
      </c>
      <c r="J4" s="8">
        <v>3</v>
      </c>
      <c r="K4" s="8">
        <v>9</v>
      </c>
      <c r="L4" s="8">
        <v>14</v>
      </c>
      <c r="M4" s="8">
        <v>20</v>
      </c>
      <c r="N4" s="8">
        <v>16</v>
      </c>
      <c r="O4" s="8">
        <v>42</v>
      </c>
      <c r="P4" s="8">
        <v>35</v>
      </c>
      <c r="Q4" s="8">
        <v>74</v>
      </c>
    </row>
    <row r="5" spans="1:17" ht="12.75">
      <c r="A5" s="7" t="s">
        <v>22</v>
      </c>
      <c r="B5" s="1" t="s">
        <v>21</v>
      </c>
      <c r="C5" s="1"/>
      <c r="D5" s="8">
        <v>215</v>
      </c>
      <c r="E5" s="8">
        <v>90</v>
      </c>
      <c r="F5" s="8">
        <v>125</v>
      </c>
      <c r="G5" s="8">
        <v>17</v>
      </c>
      <c r="H5" s="8">
        <v>13</v>
      </c>
      <c r="I5" s="8">
        <v>4</v>
      </c>
      <c r="J5" s="8">
        <v>5</v>
      </c>
      <c r="K5" s="8">
        <v>23</v>
      </c>
      <c r="L5" s="8">
        <v>11</v>
      </c>
      <c r="M5" s="8">
        <v>13</v>
      </c>
      <c r="N5" s="8">
        <v>28</v>
      </c>
      <c r="O5" s="8">
        <v>38</v>
      </c>
      <c r="P5" s="8">
        <v>49</v>
      </c>
      <c r="Q5" s="8">
        <v>76</v>
      </c>
    </row>
    <row r="6" spans="1:17" ht="12.75">
      <c r="A6" s="7" t="s">
        <v>23</v>
      </c>
      <c r="B6" s="1" t="s">
        <v>21</v>
      </c>
      <c r="C6" s="1"/>
      <c r="D6" s="8">
        <v>652</v>
      </c>
      <c r="E6" s="8">
        <v>275</v>
      </c>
      <c r="F6" s="8">
        <v>377</v>
      </c>
      <c r="G6" s="8">
        <v>59</v>
      </c>
      <c r="H6" s="8">
        <v>36</v>
      </c>
      <c r="I6" s="8">
        <v>23</v>
      </c>
      <c r="J6" s="8">
        <v>23</v>
      </c>
      <c r="K6" s="8">
        <v>42</v>
      </c>
      <c r="L6" s="8">
        <v>32</v>
      </c>
      <c r="M6" s="8">
        <v>45</v>
      </c>
      <c r="N6" s="8">
        <v>61</v>
      </c>
      <c r="O6" s="8">
        <v>98</v>
      </c>
      <c r="P6" s="8">
        <v>139</v>
      </c>
      <c r="Q6" s="8">
        <v>277</v>
      </c>
    </row>
    <row r="7" spans="1:17" ht="12.75">
      <c r="A7" s="7" t="s">
        <v>24</v>
      </c>
      <c r="B7" s="1" t="s">
        <v>21</v>
      </c>
      <c r="C7" s="1"/>
      <c r="D7" s="8">
        <v>385</v>
      </c>
      <c r="E7" s="8">
        <v>174</v>
      </c>
      <c r="F7" s="8">
        <v>211</v>
      </c>
      <c r="G7" s="8">
        <v>35</v>
      </c>
      <c r="H7" s="8">
        <v>23</v>
      </c>
      <c r="I7" s="8">
        <v>12</v>
      </c>
      <c r="J7" s="8">
        <v>13</v>
      </c>
      <c r="K7" s="8">
        <v>33</v>
      </c>
      <c r="L7" s="8">
        <v>19</v>
      </c>
      <c r="M7" s="8">
        <v>25</v>
      </c>
      <c r="N7" s="8">
        <v>46</v>
      </c>
      <c r="O7" s="8">
        <v>78</v>
      </c>
      <c r="P7" s="8">
        <v>75</v>
      </c>
      <c r="Q7" s="8">
        <v>142</v>
      </c>
    </row>
    <row r="8" spans="1:17" ht="12.75">
      <c r="A8" s="7" t="s">
        <v>25</v>
      </c>
      <c r="B8" s="1" t="s">
        <v>21</v>
      </c>
      <c r="C8" s="1"/>
      <c r="D8" s="8">
        <v>679</v>
      </c>
      <c r="E8" s="8">
        <v>302</v>
      </c>
      <c r="F8" s="8">
        <v>377</v>
      </c>
      <c r="G8" s="8">
        <v>55</v>
      </c>
      <c r="H8" s="8">
        <v>32</v>
      </c>
      <c r="I8" s="8">
        <v>23</v>
      </c>
      <c r="J8" s="8">
        <v>26</v>
      </c>
      <c r="K8" s="8">
        <v>30</v>
      </c>
      <c r="L8" s="8">
        <v>35</v>
      </c>
      <c r="M8" s="8">
        <v>53</v>
      </c>
      <c r="N8" s="8">
        <v>56</v>
      </c>
      <c r="O8" s="8">
        <v>115</v>
      </c>
      <c r="P8" s="8">
        <v>139</v>
      </c>
      <c r="Q8" s="8">
        <v>281</v>
      </c>
    </row>
    <row r="9" spans="1:17" ht="12.75">
      <c r="A9" s="9" t="s">
        <v>26</v>
      </c>
      <c r="B9" s="1" t="s">
        <v>21</v>
      </c>
      <c r="C9" s="1"/>
      <c r="D9" s="10">
        <v>334</v>
      </c>
      <c r="E9" s="10">
        <v>166</v>
      </c>
      <c r="F9" s="10">
        <v>168</v>
      </c>
      <c r="G9" s="10">
        <v>20</v>
      </c>
      <c r="H9" s="10">
        <v>12</v>
      </c>
      <c r="I9" s="10">
        <v>8</v>
      </c>
      <c r="J9" s="10">
        <v>9</v>
      </c>
      <c r="K9" s="10">
        <v>24</v>
      </c>
      <c r="L9" s="10">
        <v>14</v>
      </c>
      <c r="M9" s="10">
        <v>28</v>
      </c>
      <c r="N9" s="10">
        <v>29</v>
      </c>
      <c r="O9" s="10">
        <v>57</v>
      </c>
      <c r="P9" s="10">
        <v>73</v>
      </c>
      <c r="Q9" s="10">
        <v>133</v>
      </c>
    </row>
    <row r="10" spans="1:17" ht="12.75">
      <c r="A10" s="11" t="s">
        <v>27</v>
      </c>
      <c r="D10" s="12">
        <f aca="true" t="shared" si="0" ref="D10:Q10">SUM(D3:D9)</f>
        <v>4179</v>
      </c>
      <c r="E10" s="13">
        <f t="shared" si="0"/>
        <v>1934</v>
      </c>
      <c r="F10" s="13">
        <f t="shared" si="0"/>
        <v>2245</v>
      </c>
      <c r="G10" s="13">
        <f t="shared" si="0"/>
        <v>373</v>
      </c>
      <c r="H10" s="13">
        <f t="shared" si="0"/>
        <v>222</v>
      </c>
      <c r="I10" s="13">
        <f t="shared" si="0"/>
        <v>151</v>
      </c>
      <c r="J10" s="13">
        <f t="shared" si="0"/>
        <v>156</v>
      </c>
      <c r="K10" s="13">
        <f t="shared" si="0"/>
        <v>271</v>
      </c>
      <c r="L10" s="13">
        <f t="shared" si="0"/>
        <v>231</v>
      </c>
      <c r="M10" s="13">
        <f t="shared" si="0"/>
        <v>372</v>
      </c>
      <c r="N10" s="13">
        <f t="shared" si="0"/>
        <v>396</v>
      </c>
      <c r="O10" s="13">
        <f t="shared" si="0"/>
        <v>775</v>
      </c>
      <c r="P10" s="13">
        <f t="shared" si="0"/>
        <v>870</v>
      </c>
      <c r="Q10" s="14">
        <f t="shared" si="0"/>
        <v>1535</v>
      </c>
    </row>
    <row r="12" ht="12.75">
      <c r="A12" s="15" t="s">
        <v>48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9.75390625" style="0" customWidth="1"/>
    <col min="2" max="2" width="3.75390625" style="0" customWidth="1"/>
    <col min="3" max="3" width="10.75390625" style="0" customWidth="1"/>
  </cols>
  <sheetData>
    <row r="1" spans="16:17" ht="12.75">
      <c r="P1" s="102" t="s">
        <v>77</v>
      </c>
      <c r="Q1" s="102"/>
    </row>
    <row r="2" spans="1:17" ht="76.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4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15</v>
      </c>
      <c r="Q2" s="4" t="s">
        <v>16</v>
      </c>
    </row>
    <row r="3" spans="1:17" ht="12.75">
      <c r="A3" s="7" t="s">
        <v>17</v>
      </c>
      <c r="B3" s="1" t="s">
        <v>18</v>
      </c>
      <c r="C3" s="1" t="s">
        <v>19</v>
      </c>
      <c r="D3" s="8">
        <v>1668</v>
      </c>
      <c r="E3" s="8">
        <v>802</v>
      </c>
      <c r="F3" s="8">
        <f aca="true" t="shared" si="0" ref="F3:F9">D3-E3</f>
        <v>866</v>
      </c>
      <c r="G3" s="8">
        <v>112</v>
      </c>
      <c r="H3" s="8">
        <f aca="true" t="shared" si="1" ref="H3:H9">G3-I3</f>
        <v>65</v>
      </c>
      <c r="I3" s="8">
        <v>47</v>
      </c>
      <c r="J3" s="8">
        <v>32</v>
      </c>
      <c r="K3" s="8">
        <v>98</v>
      </c>
      <c r="L3" s="8">
        <v>81</v>
      </c>
      <c r="M3" s="8">
        <v>254</v>
      </c>
      <c r="N3" s="8">
        <v>227</v>
      </c>
      <c r="O3" s="8">
        <v>222</v>
      </c>
      <c r="P3" s="8">
        <v>279</v>
      </c>
      <c r="Q3" s="8">
        <v>605</v>
      </c>
    </row>
    <row r="4" spans="1:17" ht="12.75">
      <c r="A4" s="7" t="s">
        <v>20</v>
      </c>
      <c r="B4" s="1" t="s">
        <v>21</v>
      </c>
      <c r="C4" s="1"/>
      <c r="D4" s="8">
        <v>208</v>
      </c>
      <c r="E4" s="8">
        <v>80</v>
      </c>
      <c r="F4" s="8">
        <f t="shared" si="0"/>
        <v>128</v>
      </c>
      <c r="G4" s="8">
        <v>10</v>
      </c>
      <c r="H4" s="8">
        <f t="shared" si="1"/>
        <v>8</v>
      </c>
      <c r="I4" s="8">
        <v>2</v>
      </c>
      <c r="J4" s="8">
        <v>2</v>
      </c>
      <c r="K4" s="8">
        <v>16</v>
      </c>
      <c r="L4" s="8">
        <v>11</v>
      </c>
      <c r="M4" s="8">
        <v>38</v>
      </c>
      <c r="N4" s="8">
        <v>20</v>
      </c>
      <c r="O4" s="8">
        <v>20</v>
      </c>
      <c r="P4" s="8">
        <v>33</v>
      </c>
      <c r="Q4" s="8">
        <v>86</v>
      </c>
    </row>
    <row r="5" spans="1:17" ht="12.75">
      <c r="A5" s="7" t="s">
        <v>22</v>
      </c>
      <c r="B5" s="1" t="s">
        <v>21</v>
      </c>
      <c r="C5" s="1"/>
      <c r="D5" s="8">
        <v>189</v>
      </c>
      <c r="E5" s="8">
        <v>76</v>
      </c>
      <c r="F5" s="8">
        <f t="shared" si="0"/>
        <v>113</v>
      </c>
      <c r="G5" s="8">
        <v>7</v>
      </c>
      <c r="H5" s="8">
        <f t="shared" si="1"/>
        <v>6</v>
      </c>
      <c r="I5" s="8">
        <v>1</v>
      </c>
      <c r="J5" s="8">
        <v>1</v>
      </c>
      <c r="K5" s="8">
        <v>14</v>
      </c>
      <c r="L5" s="8">
        <v>10</v>
      </c>
      <c r="M5" s="8">
        <v>26</v>
      </c>
      <c r="N5" s="8">
        <v>25</v>
      </c>
      <c r="O5" s="8">
        <v>26</v>
      </c>
      <c r="P5" s="8">
        <v>23</v>
      </c>
      <c r="Q5" s="8">
        <v>79</v>
      </c>
    </row>
    <row r="6" spans="1:17" ht="12.75">
      <c r="A6" s="7" t="s">
        <v>23</v>
      </c>
      <c r="B6" s="1" t="s">
        <v>21</v>
      </c>
      <c r="C6" s="1"/>
      <c r="D6" s="8">
        <v>649</v>
      </c>
      <c r="E6" s="8">
        <v>248</v>
      </c>
      <c r="F6" s="8">
        <f t="shared" si="0"/>
        <v>401</v>
      </c>
      <c r="G6" s="8">
        <v>33</v>
      </c>
      <c r="H6" s="8">
        <f t="shared" si="1"/>
        <v>22</v>
      </c>
      <c r="I6" s="8">
        <v>11</v>
      </c>
      <c r="J6" s="8">
        <v>14</v>
      </c>
      <c r="K6" s="8">
        <v>43</v>
      </c>
      <c r="L6" s="8">
        <v>28</v>
      </c>
      <c r="M6" s="8">
        <v>80</v>
      </c>
      <c r="N6" s="8">
        <v>74</v>
      </c>
      <c r="O6" s="8">
        <v>69</v>
      </c>
      <c r="P6" s="8">
        <v>98</v>
      </c>
      <c r="Q6" s="8">
        <v>300</v>
      </c>
    </row>
    <row r="7" spans="1:17" ht="12.75">
      <c r="A7" s="7" t="s">
        <v>24</v>
      </c>
      <c r="B7" s="1" t="s">
        <v>21</v>
      </c>
      <c r="C7" s="1"/>
      <c r="D7" s="8">
        <v>400</v>
      </c>
      <c r="E7" s="8">
        <v>177</v>
      </c>
      <c r="F7" s="8">
        <f t="shared" si="0"/>
        <v>223</v>
      </c>
      <c r="G7" s="8">
        <v>14</v>
      </c>
      <c r="H7" s="8">
        <f t="shared" si="1"/>
        <v>10</v>
      </c>
      <c r="I7" s="8">
        <v>4</v>
      </c>
      <c r="J7" s="8">
        <v>7</v>
      </c>
      <c r="K7" s="8">
        <v>40</v>
      </c>
      <c r="L7" s="8">
        <v>13</v>
      </c>
      <c r="M7" s="8">
        <v>73</v>
      </c>
      <c r="N7" s="8">
        <v>53</v>
      </c>
      <c r="O7" s="8">
        <v>63</v>
      </c>
      <c r="P7" s="8">
        <v>59</v>
      </c>
      <c r="Q7" s="8">
        <v>139</v>
      </c>
    </row>
    <row r="8" spans="1:18" ht="12.75">
      <c r="A8" s="7" t="s">
        <v>25</v>
      </c>
      <c r="B8" s="1" t="s">
        <v>21</v>
      </c>
      <c r="C8" s="1"/>
      <c r="D8" s="8">
        <v>679</v>
      </c>
      <c r="E8" s="8">
        <v>309</v>
      </c>
      <c r="F8" s="8">
        <f t="shared" si="0"/>
        <v>370</v>
      </c>
      <c r="G8" s="8">
        <v>26</v>
      </c>
      <c r="H8" s="8">
        <f t="shared" si="1"/>
        <v>17</v>
      </c>
      <c r="I8" s="8">
        <v>9</v>
      </c>
      <c r="J8" s="8">
        <v>6</v>
      </c>
      <c r="K8" s="8">
        <v>44</v>
      </c>
      <c r="L8" s="8">
        <v>21</v>
      </c>
      <c r="M8" s="8">
        <v>89</v>
      </c>
      <c r="N8" s="8">
        <v>81</v>
      </c>
      <c r="O8" s="8">
        <v>84</v>
      </c>
      <c r="P8" s="8">
        <v>95</v>
      </c>
      <c r="Q8" s="8">
        <v>309</v>
      </c>
      <c r="R8" s="29"/>
    </row>
    <row r="9" spans="1:17" ht="12.75">
      <c r="A9" s="9" t="s">
        <v>26</v>
      </c>
      <c r="B9" s="1" t="s">
        <v>21</v>
      </c>
      <c r="C9" s="1"/>
      <c r="D9" s="10">
        <v>384</v>
      </c>
      <c r="E9" s="10">
        <v>171</v>
      </c>
      <c r="F9" s="8">
        <f t="shared" si="0"/>
        <v>213</v>
      </c>
      <c r="G9" s="10">
        <v>16</v>
      </c>
      <c r="H9" s="8">
        <f t="shared" si="1"/>
        <v>10</v>
      </c>
      <c r="I9" s="10">
        <v>6</v>
      </c>
      <c r="J9" s="10">
        <v>5</v>
      </c>
      <c r="K9" s="10">
        <v>20</v>
      </c>
      <c r="L9" s="10">
        <v>15</v>
      </c>
      <c r="M9" s="10">
        <v>44</v>
      </c>
      <c r="N9" s="10">
        <v>71</v>
      </c>
      <c r="O9" s="10">
        <v>54</v>
      </c>
      <c r="P9" s="10">
        <v>57</v>
      </c>
      <c r="Q9" s="10">
        <v>143</v>
      </c>
    </row>
    <row r="10" spans="1:17" ht="12.75">
      <c r="A10" s="11" t="s">
        <v>27</v>
      </c>
      <c r="D10" s="25">
        <f aca="true" t="shared" si="2" ref="D10:Q10">SUM(D3:D9)</f>
        <v>4177</v>
      </c>
      <c r="E10" s="26">
        <f t="shared" si="2"/>
        <v>1863</v>
      </c>
      <c r="F10" s="26">
        <f t="shared" si="2"/>
        <v>2314</v>
      </c>
      <c r="G10" s="26">
        <f t="shared" si="2"/>
        <v>218</v>
      </c>
      <c r="H10" s="26">
        <f t="shared" si="2"/>
        <v>138</v>
      </c>
      <c r="I10" s="26">
        <f t="shared" si="2"/>
        <v>80</v>
      </c>
      <c r="J10" s="26">
        <f t="shared" si="2"/>
        <v>67</v>
      </c>
      <c r="K10" s="26">
        <f t="shared" si="2"/>
        <v>275</v>
      </c>
      <c r="L10" s="26">
        <f t="shared" si="2"/>
        <v>179</v>
      </c>
      <c r="M10" s="26">
        <f t="shared" si="2"/>
        <v>604</v>
      </c>
      <c r="N10" s="26">
        <f t="shared" si="2"/>
        <v>551</v>
      </c>
      <c r="O10" s="26">
        <f t="shared" si="2"/>
        <v>538</v>
      </c>
      <c r="P10" s="26">
        <f t="shared" si="2"/>
        <v>644</v>
      </c>
      <c r="Q10" s="27">
        <f t="shared" si="2"/>
        <v>1661</v>
      </c>
    </row>
    <row r="12" spans="1:3" ht="12.75">
      <c r="A12" s="101" t="s">
        <v>78</v>
      </c>
      <c r="B12" s="101"/>
      <c r="C12" s="101"/>
    </row>
  </sheetData>
  <sheetProtection selectLockedCells="1" selectUnlockedCells="1"/>
  <mergeCells count="2">
    <mergeCell ref="P1:Q1"/>
    <mergeCell ref="A12:C12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8.375" style="0" customWidth="1"/>
    <col min="3" max="3" width="11.00390625" style="0" customWidth="1"/>
  </cols>
  <sheetData>
    <row r="1" spans="1:17" ht="12.75">
      <c r="A1" s="103" t="s">
        <v>79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P1" s="104"/>
      <c r="Q1" s="104"/>
    </row>
    <row r="3" spans="1:17" ht="76.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4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4" t="s">
        <v>15</v>
      </c>
      <c r="Q3" s="4" t="s">
        <v>16</v>
      </c>
    </row>
    <row r="4" spans="1:17" ht="12.75">
      <c r="A4" s="7" t="s">
        <v>17</v>
      </c>
      <c r="B4" s="1" t="s">
        <v>18</v>
      </c>
      <c r="C4" s="1" t="s">
        <v>19</v>
      </c>
      <c r="D4" s="8">
        <v>1646</v>
      </c>
      <c r="E4" s="8">
        <v>793</v>
      </c>
      <c r="F4" s="8">
        <v>853</v>
      </c>
      <c r="G4" s="8">
        <v>102</v>
      </c>
      <c r="H4" s="8">
        <v>60</v>
      </c>
      <c r="I4" s="8">
        <v>42</v>
      </c>
      <c r="J4" s="8">
        <v>32</v>
      </c>
      <c r="K4" s="8">
        <v>93</v>
      </c>
      <c r="L4" s="8">
        <v>99</v>
      </c>
      <c r="M4" s="8">
        <v>227</v>
      </c>
      <c r="N4" s="8">
        <v>199</v>
      </c>
      <c r="O4" s="8">
        <v>234</v>
      </c>
      <c r="P4" s="8">
        <v>278</v>
      </c>
      <c r="Q4" s="8">
        <v>609</v>
      </c>
    </row>
    <row r="5" spans="1:17" ht="12.75">
      <c r="A5" s="7" t="s">
        <v>20</v>
      </c>
      <c r="B5" s="1" t="s">
        <v>21</v>
      </c>
      <c r="C5" s="1"/>
      <c r="D5" s="8">
        <v>209</v>
      </c>
      <c r="E5" s="8">
        <v>80</v>
      </c>
      <c r="F5" s="8">
        <v>129</v>
      </c>
      <c r="G5" s="8">
        <v>12</v>
      </c>
      <c r="H5" s="8">
        <v>9</v>
      </c>
      <c r="I5" s="8">
        <v>3</v>
      </c>
      <c r="J5" s="8">
        <v>2</v>
      </c>
      <c r="K5" s="8">
        <v>19</v>
      </c>
      <c r="L5" s="8">
        <v>9</v>
      </c>
      <c r="M5" s="8">
        <v>29</v>
      </c>
      <c r="N5" s="8">
        <v>34</v>
      </c>
      <c r="O5" s="8">
        <v>19</v>
      </c>
      <c r="P5" s="8">
        <v>35</v>
      </c>
      <c r="Q5" s="8">
        <v>83</v>
      </c>
    </row>
    <row r="6" spans="1:17" ht="12.75">
      <c r="A6" s="7" t="s">
        <v>22</v>
      </c>
      <c r="B6" s="1" t="s">
        <v>21</v>
      </c>
      <c r="C6" s="1"/>
      <c r="D6" s="8">
        <v>190</v>
      </c>
      <c r="E6" s="8">
        <v>77</v>
      </c>
      <c r="F6" s="8">
        <v>113</v>
      </c>
      <c r="G6" s="8">
        <v>4</v>
      </c>
      <c r="H6" s="8">
        <v>3</v>
      </c>
      <c r="I6" s="8">
        <v>1</v>
      </c>
      <c r="J6" s="8">
        <v>1</v>
      </c>
      <c r="K6" s="8">
        <v>14</v>
      </c>
      <c r="L6" s="8">
        <v>8</v>
      </c>
      <c r="M6" s="8">
        <v>30</v>
      </c>
      <c r="N6" s="8">
        <v>14</v>
      </c>
      <c r="O6" s="8">
        <v>33</v>
      </c>
      <c r="P6" s="8">
        <v>27</v>
      </c>
      <c r="Q6" s="8">
        <v>78</v>
      </c>
    </row>
    <row r="7" spans="1:17" ht="12.75">
      <c r="A7" s="7" t="s">
        <v>23</v>
      </c>
      <c r="B7" s="1" t="s">
        <v>21</v>
      </c>
      <c r="C7" s="1"/>
      <c r="D7" s="8">
        <v>640</v>
      </c>
      <c r="E7" s="8">
        <v>239</v>
      </c>
      <c r="F7" s="8">
        <v>401</v>
      </c>
      <c r="G7" s="8">
        <v>29</v>
      </c>
      <c r="H7" s="8">
        <v>21</v>
      </c>
      <c r="I7" s="8">
        <v>8</v>
      </c>
      <c r="J7" s="8">
        <v>14</v>
      </c>
      <c r="K7" s="8">
        <v>40</v>
      </c>
      <c r="L7" s="8">
        <v>23</v>
      </c>
      <c r="M7" s="8">
        <v>72</v>
      </c>
      <c r="N7" s="8">
        <v>71</v>
      </c>
      <c r="O7" s="8">
        <v>74</v>
      </c>
      <c r="P7" s="8">
        <v>97</v>
      </c>
      <c r="Q7" s="8">
        <v>303</v>
      </c>
    </row>
    <row r="8" spans="1:17" ht="12.75">
      <c r="A8" s="7" t="s">
        <v>24</v>
      </c>
      <c r="B8" s="1" t="s">
        <v>21</v>
      </c>
      <c r="C8" s="1"/>
      <c r="D8" s="8">
        <v>375</v>
      </c>
      <c r="E8" s="8">
        <v>165</v>
      </c>
      <c r="F8" s="8">
        <v>210</v>
      </c>
      <c r="G8" s="8">
        <v>12</v>
      </c>
      <c r="H8" s="8">
        <v>8</v>
      </c>
      <c r="I8" s="8">
        <v>4</v>
      </c>
      <c r="J8" s="8">
        <v>7</v>
      </c>
      <c r="K8" s="8">
        <v>35</v>
      </c>
      <c r="L8" s="8">
        <v>11</v>
      </c>
      <c r="M8" s="8">
        <v>53</v>
      </c>
      <c r="N8" s="8">
        <v>52</v>
      </c>
      <c r="O8" s="8">
        <v>63</v>
      </c>
      <c r="P8" s="8">
        <v>59</v>
      </c>
      <c r="Q8" s="8">
        <v>137</v>
      </c>
    </row>
    <row r="9" spans="1:17" ht="12.75">
      <c r="A9" s="7" t="s">
        <v>25</v>
      </c>
      <c r="B9" s="1" t="s">
        <v>21</v>
      </c>
      <c r="C9" s="1"/>
      <c r="D9" s="8">
        <v>675</v>
      </c>
      <c r="E9" s="8">
        <v>305</v>
      </c>
      <c r="F9" s="8">
        <v>370</v>
      </c>
      <c r="G9" s="8">
        <v>21</v>
      </c>
      <c r="H9" s="8">
        <v>13</v>
      </c>
      <c r="I9" s="8">
        <v>8</v>
      </c>
      <c r="J9" s="8">
        <v>6</v>
      </c>
      <c r="K9" s="8">
        <v>40</v>
      </c>
      <c r="L9" s="8">
        <v>35</v>
      </c>
      <c r="M9" s="8">
        <v>73</v>
      </c>
      <c r="N9" s="8">
        <v>63</v>
      </c>
      <c r="O9" s="8">
        <v>103</v>
      </c>
      <c r="P9" s="8">
        <v>96</v>
      </c>
      <c r="Q9" s="8">
        <v>305</v>
      </c>
    </row>
    <row r="10" spans="1:17" ht="12.75">
      <c r="A10" s="9" t="s">
        <v>26</v>
      </c>
      <c r="B10" s="1" t="s">
        <v>21</v>
      </c>
      <c r="C10" s="1"/>
      <c r="D10" s="10">
        <v>376</v>
      </c>
      <c r="E10" s="10">
        <v>167</v>
      </c>
      <c r="F10" s="8">
        <v>209</v>
      </c>
      <c r="G10" s="10">
        <v>14</v>
      </c>
      <c r="H10" s="8">
        <v>9</v>
      </c>
      <c r="I10" s="10">
        <v>5</v>
      </c>
      <c r="J10" s="10">
        <v>5</v>
      </c>
      <c r="K10" s="10">
        <v>21</v>
      </c>
      <c r="L10" s="10">
        <v>22</v>
      </c>
      <c r="M10" s="10">
        <v>43</v>
      </c>
      <c r="N10" s="10">
        <v>46</v>
      </c>
      <c r="O10" s="10">
        <v>71</v>
      </c>
      <c r="P10" s="10">
        <v>52</v>
      </c>
      <c r="Q10" s="10">
        <v>142</v>
      </c>
    </row>
    <row r="11" spans="1:17" ht="12.75">
      <c r="A11" s="11" t="s">
        <v>27</v>
      </c>
      <c r="D11" s="25">
        <f aca="true" t="shared" si="0" ref="D11:Q11">SUM(D4:D10)</f>
        <v>4111</v>
      </c>
      <c r="E11" s="26">
        <f t="shared" si="0"/>
        <v>1826</v>
      </c>
      <c r="F11" s="26">
        <f t="shared" si="0"/>
        <v>2285</v>
      </c>
      <c r="G11" s="26">
        <f t="shared" si="0"/>
        <v>194</v>
      </c>
      <c r="H11" s="26">
        <f t="shared" si="0"/>
        <v>123</v>
      </c>
      <c r="I11" s="26">
        <f t="shared" si="0"/>
        <v>71</v>
      </c>
      <c r="J11" s="26">
        <f t="shared" si="0"/>
        <v>67</v>
      </c>
      <c r="K11" s="26">
        <f t="shared" si="0"/>
        <v>262</v>
      </c>
      <c r="L11" s="26">
        <f t="shared" si="0"/>
        <v>207</v>
      </c>
      <c r="M11" s="26">
        <f t="shared" si="0"/>
        <v>527</v>
      </c>
      <c r="N11" s="26">
        <f t="shared" si="0"/>
        <v>479</v>
      </c>
      <c r="O11" s="26">
        <f t="shared" si="0"/>
        <v>597</v>
      </c>
      <c r="P11" s="26">
        <f t="shared" si="0"/>
        <v>644</v>
      </c>
      <c r="Q11" s="27">
        <f t="shared" si="0"/>
        <v>1657</v>
      </c>
    </row>
    <row r="13" spans="1:6" ht="12.75">
      <c r="A13" s="101" t="s">
        <v>80</v>
      </c>
      <c r="B13" s="101"/>
      <c r="C13" s="101"/>
      <c r="D13" s="105" t="s">
        <v>81</v>
      </c>
      <c r="E13" s="105"/>
      <c r="F13" s="105"/>
    </row>
  </sheetData>
  <sheetProtection selectLockedCells="1" selectUnlockedCells="1"/>
  <mergeCells count="4">
    <mergeCell ref="A1:M1"/>
    <mergeCell ref="P1:Q1"/>
    <mergeCell ref="A13:C13"/>
    <mergeCell ref="D13:F13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875" style="0" customWidth="1"/>
    <col min="2" max="2" width="4.75390625" style="0" customWidth="1"/>
    <col min="3" max="3" width="11.25390625" style="0" customWidth="1"/>
  </cols>
  <sheetData>
    <row r="1" spans="1:17" ht="129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82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" t="s">
        <v>19</v>
      </c>
      <c r="D2" s="8">
        <v>1586</v>
      </c>
      <c r="E2" s="8">
        <v>755</v>
      </c>
      <c r="F2" s="8">
        <f aca="true" t="shared" si="0" ref="F2:F8">D2-E2</f>
        <v>831</v>
      </c>
      <c r="G2" s="8">
        <v>97</v>
      </c>
      <c r="H2" s="8">
        <f aca="true" t="shared" si="1" ref="H2:H8">G2-I2</f>
        <v>59</v>
      </c>
      <c r="I2" s="8">
        <v>38</v>
      </c>
      <c r="J2" s="8">
        <v>32</v>
      </c>
      <c r="K2" s="8">
        <v>89</v>
      </c>
      <c r="L2" s="8">
        <v>62</v>
      </c>
      <c r="M2" s="8">
        <v>124</v>
      </c>
      <c r="N2" s="8">
        <v>263</v>
      </c>
      <c r="O2" s="8">
        <v>244</v>
      </c>
      <c r="P2" s="8">
        <v>283</v>
      </c>
      <c r="Q2" s="8">
        <v>610</v>
      </c>
    </row>
    <row r="3" spans="1:17" ht="12.75">
      <c r="A3" s="7" t="s">
        <v>20</v>
      </c>
      <c r="B3" s="1" t="s">
        <v>21</v>
      </c>
      <c r="C3" s="1"/>
      <c r="D3" s="8">
        <v>197</v>
      </c>
      <c r="E3" s="8">
        <v>81</v>
      </c>
      <c r="F3" s="8">
        <f t="shared" si="0"/>
        <v>116</v>
      </c>
      <c r="G3" s="8">
        <v>11</v>
      </c>
      <c r="H3" s="8">
        <f t="shared" si="1"/>
        <v>8</v>
      </c>
      <c r="I3" s="8">
        <v>3</v>
      </c>
      <c r="J3" s="8">
        <v>1</v>
      </c>
      <c r="K3" s="8">
        <v>14</v>
      </c>
      <c r="L3" s="8">
        <v>12</v>
      </c>
      <c r="M3" s="8">
        <v>18</v>
      </c>
      <c r="N3" s="8">
        <v>35</v>
      </c>
      <c r="O3" s="8">
        <v>21</v>
      </c>
      <c r="P3" s="8">
        <v>30</v>
      </c>
      <c r="Q3" s="8">
        <v>81</v>
      </c>
    </row>
    <row r="4" spans="1:17" ht="12.75">
      <c r="A4" s="7" t="s">
        <v>22</v>
      </c>
      <c r="B4" s="1" t="s">
        <v>21</v>
      </c>
      <c r="C4" s="1"/>
      <c r="D4" s="8">
        <v>178</v>
      </c>
      <c r="E4" s="8">
        <v>72</v>
      </c>
      <c r="F4" s="8">
        <f t="shared" si="0"/>
        <v>106</v>
      </c>
      <c r="G4" s="8">
        <v>5</v>
      </c>
      <c r="H4" s="8">
        <f t="shared" si="1"/>
        <v>3</v>
      </c>
      <c r="I4" s="8">
        <v>2</v>
      </c>
      <c r="J4" s="8">
        <v>1</v>
      </c>
      <c r="K4" s="8">
        <v>10</v>
      </c>
      <c r="L4" s="8">
        <v>7</v>
      </c>
      <c r="M4" s="8">
        <v>15</v>
      </c>
      <c r="N4" s="8">
        <v>25</v>
      </c>
      <c r="O4" s="8">
        <v>31</v>
      </c>
      <c r="P4" s="8">
        <v>23</v>
      </c>
      <c r="Q4" s="8">
        <v>77</v>
      </c>
    </row>
    <row r="5" spans="1:17" ht="12.75">
      <c r="A5" s="7" t="s">
        <v>23</v>
      </c>
      <c r="B5" s="1" t="s">
        <v>21</v>
      </c>
      <c r="C5" s="1"/>
      <c r="D5" s="8">
        <v>602</v>
      </c>
      <c r="E5" s="8">
        <v>234</v>
      </c>
      <c r="F5" s="8">
        <f t="shared" si="0"/>
        <v>368</v>
      </c>
      <c r="G5" s="8">
        <v>27</v>
      </c>
      <c r="H5" s="8">
        <f t="shared" si="1"/>
        <v>18</v>
      </c>
      <c r="I5" s="8">
        <v>9</v>
      </c>
      <c r="J5" s="8">
        <v>14</v>
      </c>
      <c r="K5" s="8">
        <v>30</v>
      </c>
      <c r="L5" s="8">
        <v>17</v>
      </c>
      <c r="M5" s="8">
        <v>36</v>
      </c>
      <c r="N5" s="8">
        <v>75</v>
      </c>
      <c r="O5" s="8">
        <v>82</v>
      </c>
      <c r="P5" s="8">
        <v>94</v>
      </c>
      <c r="Q5" s="8">
        <v>298</v>
      </c>
    </row>
    <row r="6" spans="1:17" ht="12.75">
      <c r="A6" s="7" t="s">
        <v>24</v>
      </c>
      <c r="B6" s="1" t="s">
        <v>21</v>
      </c>
      <c r="C6" s="1"/>
      <c r="D6" s="8">
        <v>356</v>
      </c>
      <c r="E6" s="8">
        <v>155</v>
      </c>
      <c r="F6" s="8">
        <f t="shared" si="0"/>
        <v>201</v>
      </c>
      <c r="G6" s="8">
        <v>11</v>
      </c>
      <c r="H6" s="8">
        <f t="shared" si="1"/>
        <v>8</v>
      </c>
      <c r="I6" s="8">
        <v>3</v>
      </c>
      <c r="J6" s="8">
        <v>6</v>
      </c>
      <c r="K6" s="8">
        <v>31</v>
      </c>
      <c r="L6" s="8">
        <v>10</v>
      </c>
      <c r="M6" s="8">
        <v>18</v>
      </c>
      <c r="N6" s="8">
        <v>67</v>
      </c>
      <c r="O6" s="8">
        <v>64</v>
      </c>
      <c r="P6" s="8">
        <v>61</v>
      </c>
      <c r="Q6" s="8">
        <v>136</v>
      </c>
    </row>
    <row r="7" spans="1:17" ht="12.75">
      <c r="A7" s="7" t="s">
        <v>25</v>
      </c>
      <c r="B7" s="1" t="s">
        <v>21</v>
      </c>
      <c r="C7" s="1"/>
      <c r="D7" s="8">
        <v>631</v>
      </c>
      <c r="E7" s="8">
        <v>281</v>
      </c>
      <c r="F7" s="8">
        <f t="shared" si="0"/>
        <v>350</v>
      </c>
      <c r="G7" s="8">
        <v>17</v>
      </c>
      <c r="H7" s="8">
        <f t="shared" si="1"/>
        <v>11</v>
      </c>
      <c r="I7" s="8">
        <v>6</v>
      </c>
      <c r="J7" s="8">
        <v>6</v>
      </c>
      <c r="K7" s="8">
        <v>35</v>
      </c>
      <c r="L7" s="8">
        <v>13</v>
      </c>
      <c r="M7" s="8">
        <v>46</v>
      </c>
      <c r="N7" s="8">
        <v>74</v>
      </c>
      <c r="O7" s="8">
        <v>107</v>
      </c>
      <c r="P7" s="8">
        <v>94</v>
      </c>
      <c r="Q7" s="8">
        <v>297</v>
      </c>
    </row>
    <row r="8" spans="1:17" ht="12.75">
      <c r="A8" s="9" t="s">
        <v>26</v>
      </c>
      <c r="B8" s="1" t="s">
        <v>21</v>
      </c>
      <c r="C8" s="1"/>
      <c r="D8" s="10">
        <v>363</v>
      </c>
      <c r="E8" s="10">
        <v>165</v>
      </c>
      <c r="F8" s="8">
        <f t="shared" si="0"/>
        <v>198</v>
      </c>
      <c r="G8" s="10">
        <v>15</v>
      </c>
      <c r="H8" s="8">
        <f t="shared" si="1"/>
        <v>9</v>
      </c>
      <c r="I8" s="10">
        <v>6</v>
      </c>
      <c r="J8" s="10">
        <v>5</v>
      </c>
      <c r="K8" s="10">
        <v>17</v>
      </c>
      <c r="L8" s="10">
        <v>15</v>
      </c>
      <c r="M8" s="10">
        <v>32</v>
      </c>
      <c r="N8" s="10">
        <v>45</v>
      </c>
      <c r="O8" s="10">
        <v>76</v>
      </c>
      <c r="P8" s="10">
        <v>51</v>
      </c>
      <c r="Q8" s="10">
        <v>144</v>
      </c>
    </row>
    <row r="9" spans="1:17" ht="12.75">
      <c r="A9" s="11" t="s">
        <v>27</v>
      </c>
      <c r="D9" s="25">
        <f aca="true" t="shared" si="2" ref="D9:Q9">SUM(D2:D8)</f>
        <v>3913</v>
      </c>
      <c r="E9" s="26">
        <f t="shared" si="2"/>
        <v>1743</v>
      </c>
      <c r="F9" s="26">
        <f t="shared" si="2"/>
        <v>2170</v>
      </c>
      <c r="G9" s="26">
        <f t="shared" si="2"/>
        <v>183</v>
      </c>
      <c r="H9" s="26">
        <f t="shared" si="2"/>
        <v>116</v>
      </c>
      <c r="I9" s="26">
        <f t="shared" si="2"/>
        <v>67</v>
      </c>
      <c r="J9" s="26">
        <f t="shared" si="2"/>
        <v>65</v>
      </c>
      <c r="K9" s="26">
        <f t="shared" si="2"/>
        <v>226</v>
      </c>
      <c r="L9" s="26">
        <f t="shared" si="2"/>
        <v>136</v>
      </c>
      <c r="M9" s="26">
        <f t="shared" si="2"/>
        <v>289</v>
      </c>
      <c r="N9" s="26">
        <f t="shared" si="2"/>
        <v>584</v>
      </c>
      <c r="O9" s="26">
        <f t="shared" si="2"/>
        <v>625</v>
      </c>
      <c r="P9" s="26">
        <f t="shared" si="2"/>
        <v>636</v>
      </c>
      <c r="Q9" s="27">
        <f t="shared" si="2"/>
        <v>1643</v>
      </c>
    </row>
    <row r="11" spans="1:3" ht="12.75">
      <c r="A11" s="101" t="s">
        <v>83</v>
      </c>
      <c r="B11" s="101"/>
      <c r="C11" s="101"/>
    </row>
    <row r="13" spans="1:6" ht="12.75">
      <c r="A13" s="101"/>
      <c r="B13" s="101"/>
      <c r="C13" s="101"/>
      <c r="D13" s="105"/>
      <c r="E13" s="105"/>
      <c r="F13" s="105"/>
    </row>
  </sheetData>
  <sheetProtection selectLockedCells="1" selectUnlockedCells="1"/>
  <mergeCells count="3">
    <mergeCell ref="A11:C11"/>
    <mergeCell ref="A13:C13"/>
    <mergeCell ref="D13:F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D1">
      <selection activeCell="K7" sqref="K7"/>
    </sheetView>
  </sheetViews>
  <sheetFormatPr defaultColWidth="9.00390625" defaultRowHeight="12.75"/>
  <cols>
    <col min="1" max="1" width="14.625" style="0" customWidth="1"/>
    <col min="2" max="2" width="5.125" style="0" customWidth="1"/>
    <col min="3" max="3" width="11.125" style="0" customWidth="1"/>
  </cols>
  <sheetData>
    <row r="1" spans="1:17" ht="114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82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" t="s">
        <v>19</v>
      </c>
      <c r="D2" s="8">
        <v>1543</v>
      </c>
      <c r="E2" s="8">
        <v>753</v>
      </c>
      <c r="F2" s="8">
        <f aca="true" t="shared" si="0" ref="F2:F8">D2-E2</f>
        <v>790</v>
      </c>
      <c r="G2" s="8">
        <v>97</v>
      </c>
      <c r="H2" s="8">
        <f aca="true" t="shared" si="1" ref="H2:H8">G2-I2</f>
        <v>55</v>
      </c>
      <c r="I2" s="8">
        <v>42</v>
      </c>
      <c r="J2" s="8">
        <v>31</v>
      </c>
      <c r="K2" s="8">
        <v>83</v>
      </c>
      <c r="L2" s="8">
        <v>95</v>
      </c>
      <c r="M2" s="8">
        <v>109</v>
      </c>
      <c r="N2" s="8">
        <v>212</v>
      </c>
      <c r="O2" s="8">
        <v>259</v>
      </c>
      <c r="P2" s="8">
        <v>264</v>
      </c>
      <c r="Q2" s="8">
        <v>604</v>
      </c>
    </row>
    <row r="3" spans="1:17" ht="12.75">
      <c r="A3" s="7" t="s">
        <v>20</v>
      </c>
      <c r="B3" s="1" t="s">
        <v>21</v>
      </c>
      <c r="C3" s="1"/>
      <c r="D3" s="8">
        <v>197</v>
      </c>
      <c r="E3" s="8">
        <v>81</v>
      </c>
      <c r="F3" s="8">
        <f t="shared" si="0"/>
        <v>116</v>
      </c>
      <c r="G3" s="8">
        <v>13</v>
      </c>
      <c r="H3" s="8">
        <f t="shared" si="1"/>
        <v>10</v>
      </c>
      <c r="I3" s="8">
        <v>3</v>
      </c>
      <c r="J3" s="8">
        <v>1</v>
      </c>
      <c r="K3" s="8">
        <v>15</v>
      </c>
      <c r="L3" s="8">
        <v>7</v>
      </c>
      <c r="M3" s="8">
        <v>20</v>
      </c>
      <c r="N3" s="8">
        <v>36</v>
      </c>
      <c r="O3" s="8">
        <v>23</v>
      </c>
      <c r="P3" s="8">
        <v>31</v>
      </c>
      <c r="Q3" s="8">
        <v>80</v>
      </c>
    </row>
    <row r="4" spans="1:17" ht="12.75">
      <c r="A4" s="7" t="s">
        <v>22</v>
      </c>
      <c r="B4" s="1" t="s">
        <v>21</v>
      </c>
      <c r="C4" s="1"/>
      <c r="D4" s="8">
        <v>167</v>
      </c>
      <c r="E4" s="8">
        <v>72</v>
      </c>
      <c r="F4" s="8">
        <f t="shared" si="0"/>
        <v>95</v>
      </c>
      <c r="G4" s="8">
        <v>5</v>
      </c>
      <c r="H4" s="8">
        <f t="shared" si="1"/>
        <v>3</v>
      </c>
      <c r="I4" s="8">
        <v>2</v>
      </c>
      <c r="J4" s="8">
        <v>1</v>
      </c>
      <c r="K4" s="8">
        <v>11</v>
      </c>
      <c r="L4" s="8">
        <v>3</v>
      </c>
      <c r="M4" s="8">
        <v>11</v>
      </c>
      <c r="N4" s="8">
        <v>25</v>
      </c>
      <c r="O4" s="8">
        <v>28</v>
      </c>
      <c r="P4" s="8">
        <v>23</v>
      </c>
      <c r="Q4" s="8">
        <v>77</v>
      </c>
    </row>
    <row r="5" spans="1:17" ht="12.75">
      <c r="A5" s="7" t="s">
        <v>23</v>
      </c>
      <c r="B5" s="1" t="s">
        <v>21</v>
      </c>
      <c r="C5" s="1"/>
      <c r="D5" s="8">
        <v>604</v>
      </c>
      <c r="E5" s="8">
        <v>232</v>
      </c>
      <c r="F5" s="8">
        <f t="shared" si="0"/>
        <v>372</v>
      </c>
      <c r="G5" s="8">
        <v>39</v>
      </c>
      <c r="H5" s="8">
        <f t="shared" si="1"/>
        <v>26</v>
      </c>
      <c r="I5" s="8">
        <v>13</v>
      </c>
      <c r="J5" s="8">
        <v>14</v>
      </c>
      <c r="K5" s="8">
        <v>31</v>
      </c>
      <c r="L5" s="8">
        <v>34</v>
      </c>
      <c r="M5" s="8">
        <v>27</v>
      </c>
      <c r="N5" s="8">
        <v>76</v>
      </c>
      <c r="O5" s="8">
        <v>81</v>
      </c>
      <c r="P5" s="8">
        <v>90</v>
      </c>
      <c r="Q5" s="8">
        <v>296</v>
      </c>
    </row>
    <row r="6" spans="1:17" ht="12.75">
      <c r="A6" s="7" t="s">
        <v>24</v>
      </c>
      <c r="B6" s="1" t="s">
        <v>21</v>
      </c>
      <c r="C6" s="1"/>
      <c r="D6" s="8">
        <v>340</v>
      </c>
      <c r="E6" s="8">
        <v>151</v>
      </c>
      <c r="F6" s="8">
        <f t="shared" si="0"/>
        <v>189</v>
      </c>
      <c r="G6" s="8">
        <v>14</v>
      </c>
      <c r="H6" s="8">
        <f t="shared" si="1"/>
        <v>7</v>
      </c>
      <c r="I6" s="8">
        <v>7</v>
      </c>
      <c r="J6" s="8">
        <v>6</v>
      </c>
      <c r="K6" s="8">
        <v>26</v>
      </c>
      <c r="L6" s="8">
        <v>15</v>
      </c>
      <c r="M6" s="8">
        <v>19</v>
      </c>
      <c r="N6" s="8">
        <v>50</v>
      </c>
      <c r="O6" s="8">
        <v>60</v>
      </c>
      <c r="P6" s="8">
        <v>63</v>
      </c>
      <c r="Q6" s="8">
        <v>133</v>
      </c>
    </row>
    <row r="7" spans="1:17" ht="12.75">
      <c r="A7" s="7" t="s">
        <v>25</v>
      </c>
      <c r="B7" s="1" t="s">
        <v>21</v>
      </c>
      <c r="C7" s="1"/>
      <c r="D7" s="8">
        <v>604</v>
      </c>
      <c r="E7" s="8">
        <v>283</v>
      </c>
      <c r="F7" s="8">
        <f t="shared" si="0"/>
        <v>321</v>
      </c>
      <c r="G7" s="8">
        <v>19</v>
      </c>
      <c r="H7" s="8">
        <f t="shared" si="1"/>
        <v>14</v>
      </c>
      <c r="I7" s="8">
        <v>5</v>
      </c>
      <c r="J7" s="8">
        <v>6</v>
      </c>
      <c r="K7" s="8">
        <v>43</v>
      </c>
      <c r="L7" s="8">
        <v>36</v>
      </c>
      <c r="M7" s="8">
        <v>33</v>
      </c>
      <c r="N7" s="8">
        <v>66</v>
      </c>
      <c r="O7" s="8">
        <v>88</v>
      </c>
      <c r="P7" s="8">
        <v>86</v>
      </c>
      <c r="Q7" s="8">
        <v>295</v>
      </c>
    </row>
    <row r="8" spans="1:17" ht="12.75">
      <c r="A8" s="9" t="s">
        <v>26</v>
      </c>
      <c r="B8" s="1" t="s">
        <v>21</v>
      </c>
      <c r="C8" s="1"/>
      <c r="D8" s="10">
        <v>348</v>
      </c>
      <c r="E8" s="10">
        <v>153</v>
      </c>
      <c r="F8" s="8">
        <f t="shared" si="0"/>
        <v>195</v>
      </c>
      <c r="G8" s="10">
        <v>20</v>
      </c>
      <c r="H8" s="8">
        <f t="shared" si="1"/>
        <v>14</v>
      </c>
      <c r="I8" s="10">
        <v>6</v>
      </c>
      <c r="J8" s="10">
        <v>4</v>
      </c>
      <c r="K8" s="10">
        <v>16</v>
      </c>
      <c r="L8" s="10">
        <v>17</v>
      </c>
      <c r="M8" s="10">
        <v>32</v>
      </c>
      <c r="N8" s="10">
        <v>39</v>
      </c>
      <c r="O8" s="10">
        <v>69</v>
      </c>
      <c r="P8" s="10">
        <v>50</v>
      </c>
      <c r="Q8" s="10">
        <v>141</v>
      </c>
    </row>
    <row r="9" spans="1:17" ht="12.75">
      <c r="A9" s="11" t="s">
        <v>27</v>
      </c>
      <c r="D9" s="25">
        <f aca="true" t="shared" si="2" ref="D9:Q9">SUM(D2:D8)</f>
        <v>3803</v>
      </c>
      <c r="E9" s="26">
        <f t="shared" si="2"/>
        <v>1725</v>
      </c>
      <c r="F9" s="26">
        <f t="shared" si="2"/>
        <v>2078</v>
      </c>
      <c r="G9" s="26">
        <f t="shared" si="2"/>
        <v>207</v>
      </c>
      <c r="H9" s="26">
        <f t="shared" si="2"/>
        <v>129</v>
      </c>
      <c r="I9" s="26">
        <f t="shared" si="2"/>
        <v>78</v>
      </c>
      <c r="J9" s="26">
        <f t="shared" si="2"/>
        <v>63</v>
      </c>
      <c r="K9" s="26">
        <f t="shared" si="2"/>
        <v>225</v>
      </c>
      <c r="L9" s="26">
        <f t="shared" si="2"/>
        <v>207</v>
      </c>
      <c r="M9" s="26">
        <f t="shared" si="2"/>
        <v>251</v>
      </c>
      <c r="N9" s="26">
        <f t="shared" si="2"/>
        <v>504</v>
      </c>
      <c r="O9" s="26">
        <f t="shared" si="2"/>
        <v>608</v>
      </c>
      <c r="P9" s="26">
        <f t="shared" si="2"/>
        <v>607</v>
      </c>
      <c r="Q9" s="27">
        <f t="shared" si="2"/>
        <v>1626</v>
      </c>
    </row>
    <row r="11" spans="1:3" ht="12.75">
      <c r="A11" s="101" t="s">
        <v>84</v>
      </c>
      <c r="B11" s="101"/>
      <c r="C11" s="101"/>
    </row>
  </sheetData>
  <sheetProtection selectLockedCells="1" selectUnlockedCells="1"/>
  <mergeCells count="1"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75390625" style="0" customWidth="1"/>
    <col min="2" max="2" width="5.375" style="0" customWidth="1"/>
    <col min="3" max="3" width="12.7539062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" t="s">
        <v>19</v>
      </c>
      <c r="D2" s="8">
        <v>1503</v>
      </c>
      <c r="E2" s="8">
        <v>741</v>
      </c>
      <c r="F2" s="8">
        <v>762</v>
      </c>
      <c r="G2" s="8">
        <v>96</v>
      </c>
      <c r="H2" s="8">
        <v>55</v>
      </c>
      <c r="I2" s="8">
        <v>41</v>
      </c>
      <c r="J2" s="8">
        <v>29</v>
      </c>
      <c r="K2" s="8">
        <v>0</v>
      </c>
      <c r="L2" s="8">
        <v>99</v>
      </c>
      <c r="M2" s="8">
        <v>125</v>
      </c>
      <c r="N2" s="8">
        <v>191</v>
      </c>
      <c r="O2" s="8">
        <v>254</v>
      </c>
      <c r="P2" s="8">
        <v>235</v>
      </c>
      <c r="Q2" s="8">
        <v>599</v>
      </c>
    </row>
    <row r="3" spans="1:17" ht="12.75">
      <c r="A3" s="7" t="s">
        <v>20</v>
      </c>
      <c r="B3" s="1" t="s">
        <v>21</v>
      </c>
      <c r="C3" s="1"/>
      <c r="D3" s="8">
        <v>201</v>
      </c>
      <c r="E3" s="8">
        <v>82</v>
      </c>
      <c r="F3" s="8">
        <v>119</v>
      </c>
      <c r="G3" s="8">
        <v>11</v>
      </c>
      <c r="H3" s="8">
        <v>7</v>
      </c>
      <c r="I3" s="8">
        <v>4</v>
      </c>
      <c r="J3" s="8">
        <v>1</v>
      </c>
      <c r="K3" s="8">
        <v>0</v>
      </c>
      <c r="L3" s="8">
        <v>16</v>
      </c>
      <c r="M3" s="8">
        <v>18</v>
      </c>
      <c r="N3" s="8">
        <v>27</v>
      </c>
      <c r="O3" s="8">
        <v>32</v>
      </c>
      <c r="P3" s="8">
        <v>27</v>
      </c>
      <c r="Q3" s="8">
        <v>81</v>
      </c>
    </row>
    <row r="4" spans="1:17" ht="12.75">
      <c r="A4" s="7" t="s">
        <v>22</v>
      </c>
      <c r="B4" s="1" t="s">
        <v>21</v>
      </c>
      <c r="C4" s="1"/>
      <c r="D4" s="8">
        <v>163</v>
      </c>
      <c r="E4" s="8">
        <v>74</v>
      </c>
      <c r="F4" s="8">
        <v>89</v>
      </c>
      <c r="G4" s="8">
        <v>5</v>
      </c>
      <c r="H4" s="8">
        <v>3</v>
      </c>
      <c r="I4" s="8">
        <v>2</v>
      </c>
      <c r="J4" s="8">
        <v>1</v>
      </c>
      <c r="K4" s="8">
        <v>0</v>
      </c>
      <c r="L4" s="8">
        <v>9</v>
      </c>
      <c r="M4" s="8">
        <v>10</v>
      </c>
      <c r="N4" s="8">
        <v>18</v>
      </c>
      <c r="O4" s="8">
        <v>30</v>
      </c>
      <c r="P4" s="8">
        <v>20</v>
      </c>
      <c r="Q4" s="8">
        <v>76</v>
      </c>
    </row>
    <row r="5" spans="1:17" ht="12.75">
      <c r="A5" s="7" t="s">
        <v>23</v>
      </c>
      <c r="B5" s="1" t="s">
        <v>21</v>
      </c>
      <c r="C5" s="1"/>
      <c r="D5" s="8">
        <v>608</v>
      </c>
      <c r="E5" s="8">
        <v>231</v>
      </c>
      <c r="F5" s="8">
        <v>377</v>
      </c>
      <c r="G5" s="8">
        <v>38</v>
      </c>
      <c r="H5" s="8">
        <v>22</v>
      </c>
      <c r="I5" s="8">
        <v>16</v>
      </c>
      <c r="J5" s="8">
        <v>15</v>
      </c>
      <c r="K5" s="8">
        <v>0</v>
      </c>
      <c r="L5" s="8">
        <v>43</v>
      </c>
      <c r="M5" s="8">
        <v>48</v>
      </c>
      <c r="N5" s="8">
        <v>63</v>
      </c>
      <c r="O5" s="8">
        <v>78</v>
      </c>
      <c r="P5" s="8">
        <v>83</v>
      </c>
      <c r="Q5" s="8">
        <v>293</v>
      </c>
    </row>
    <row r="6" spans="1:17" ht="12.75">
      <c r="A6" s="7" t="s">
        <v>24</v>
      </c>
      <c r="B6" s="1" t="s">
        <v>21</v>
      </c>
      <c r="C6" s="1"/>
      <c r="D6" s="8">
        <v>335</v>
      </c>
      <c r="E6" s="8">
        <v>148</v>
      </c>
      <c r="F6" s="8">
        <v>187</v>
      </c>
      <c r="G6" s="8">
        <v>12</v>
      </c>
      <c r="H6" s="8">
        <v>7</v>
      </c>
      <c r="I6" s="8">
        <v>5</v>
      </c>
      <c r="J6" s="8">
        <v>5</v>
      </c>
      <c r="K6" s="8">
        <v>0</v>
      </c>
      <c r="L6" s="8">
        <v>24</v>
      </c>
      <c r="M6" s="8">
        <v>19</v>
      </c>
      <c r="N6" s="8">
        <v>42</v>
      </c>
      <c r="O6" s="8">
        <v>56</v>
      </c>
      <c r="P6" s="8">
        <v>58</v>
      </c>
      <c r="Q6" s="8">
        <v>136</v>
      </c>
    </row>
    <row r="7" spans="1:17" ht="12.75">
      <c r="A7" s="7" t="s">
        <v>25</v>
      </c>
      <c r="B7" s="1" t="s">
        <v>21</v>
      </c>
      <c r="C7" s="1"/>
      <c r="D7" s="8">
        <v>598</v>
      </c>
      <c r="E7" s="8">
        <v>288</v>
      </c>
      <c r="F7" s="8">
        <v>310</v>
      </c>
      <c r="G7" s="8">
        <v>19</v>
      </c>
      <c r="H7" s="8">
        <v>14</v>
      </c>
      <c r="I7" s="8">
        <v>5</v>
      </c>
      <c r="J7" s="8">
        <v>6</v>
      </c>
      <c r="K7" s="8">
        <v>0</v>
      </c>
      <c r="L7" s="8">
        <v>33</v>
      </c>
      <c r="M7" s="8">
        <v>42</v>
      </c>
      <c r="N7" s="8">
        <v>65</v>
      </c>
      <c r="O7" s="8">
        <v>75</v>
      </c>
      <c r="P7" s="8">
        <v>86</v>
      </c>
      <c r="Q7" s="8">
        <v>297</v>
      </c>
    </row>
    <row r="8" spans="1:17" ht="12.75">
      <c r="A8" s="9" t="s">
        <v>26</v>
      </c>
      <c r="B8" s="1" t="s">
        <v>21</v>
      </c>
      <c r="C8" s="1"/>
      <c r="D8" s="10">
        <v>346</v>
      </c>
      <c r="E8" s="10">
        <v>159</v>
      </c>
      <c r="F8" s="8">
        <v>187</v>
      </c>
      <c r="G8" s="10">
        <v>16</v>
      </c>
      <c r="H8" s="8">
        <v>11</v>
      </c>
      <c r="I8" s="10">
        <v>5</v>
      </c>
      <c r="J8" s="10">
        <v>4</v>
      </c>
      <c r="K8" s="10">
        <v>0</v>
      </c>
      <c r="L8" s="10">
        <v>26</v>
      </c>
      <c r="M8" s="10">
        <v>26</v>
      </c>
      <c r="N8" s="10">
        <v>39</v>
      </c>
      <c r="O8" s="10">
        <v>65</v>
      </c>
      <c r="P8" s="10">
        <v>54</v>
      </c>
      <c r="Q8" s="10">
        <v>136</v>
      </c>
    </row>
    <row r="9" spans="1:17" ht="12.75">
      <c r="A9" s="11" t="s">
        <v>27</v>
      </c>
      <c r="D9" s="25">
        <f aca="true" t="shared" si="0" ref="D9:Q9">SUM(D2:D8)</f>
        <v>3754</v>
      </c>
      <c r="E9" s="26">
        <f t="shared" si="0"/>
        <v>1723</v>
      </c>
      <c r="F9" s="26">
        <f t="shared" si="0"/>
        <v>2031</v>
      </c>
      <c r="G9" s="26">
        <f t="shared" si="0"/>
        <v>197</v>
      </c>
      <c r="H9" s="26">
        <f t="shared" si="0"/>
        <v>119</v>
      </c>
      <c r="I9" s="26">
        <f t="shared" si="0"/>
        <v>78</v>
      </c>
      <c r="J9" s="26">
        <f t="shared" si="0"/>
        <v>61</v>
      </c>
      <c r="K9" s="26">
        <f t="shared" si="0"/>
        <v>0</v>
      </c>
      <c r="L9" s="26">
        <f t="shared" si="0"/>
        <v>250</v>
      </c>
      <c r="M9" s="26">
        <f t="shared" si="0"/>
        <v>288</v>
      </c>
      <c r="N9" s="26">
        <f t="shared" si="0"/>
        <v>445</v>
      </c>
      <c r="O9" s="26">
        <f t="shared" si="0"/>
        <v>590</v>
      </c>
      <c r="P9" s="26">
        <f t="shared" si="0"/>
        <v>563</v>
      </c>
      <c r="Q9" s="27">
        <f t="shared" si="0"/>
        <v>1618</v>
      </c>
    </row>
    <row r="11" spans="1:3" ht="12.75">
      <c r="A11" s="101" t="s">
        <v>85</v>
      </c>
      <c r="B11" s="101"/>
      <c r="C11" s="101"/>
    </row>
  </sheetData>
  <sheetProtection selectLockedCells="1" selectUnlockedCells="1"/>
  <mergeCells count="1"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375" style="0" customWidth="1"/>
    <col min="2" max="2" width="4.375" style="0" customWidth="1"/>
    <col min="3" max="3" width="9.7539062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" t="s">
        <v>19</v>
      </c>
      <c r="D2" s="8">
        <v>1531</v>
      </c>
      <c r="E2" s="8">
        <v>769</v>
      </c>
      <c r="F2" s="1">
        <f aca="true" t="shared" si="0" ref="F2:F8">D2-E2</f>
        <v>762</v>
      </c>
      <c r="G2" s="8">
        <v>94</v>
      </c>
      <c r="H2" s="8">
        <f aca="true" t="shared" si="1" ref="H2:H8">G2-I2</f>
        <v>49</v>
      </c>
      <c r="I2" s="8">
        <v>45</v>
      </c>
      <c r="J2" s="8">
        <v>29</v>
      </c>
      <c r="K2" s="8">
        <v>0</v>
      </c>
      <c r="L2" s="8">
        <v>139</v>
      </c>
      <c r="M2" s="8">
        <v>162</v>
      </c>
      <c r="N2" s="8">
        <v>128</v>
      </c>
      <c r="O2" s="8">
        <v>280</v>
      </c>
      <c r="P2" s="8">
        <v>226</v>
      </c>
      <c r="Q2" s="8">
        <v>596</v>
      </c>
    </row>
    <row r="3" spans="1:17" ht="12.75">
      <c r="A3" s="7" t="s">
        <v>20</v>
      </c>
      <c r="B3" s="1" t="s">
        <v>21</v>
      </c>
      <c r="C3" s="1"/>
      <c r="D3" s="8">
        <v>193</v>
      </c>
      <c r="E3" s="8">
        <v>77</v>
      </c>
      <c r="F3" s="1">
        <f t="shared" si="0"/>
        <v>116</v>
      </c>
      <c r="G3" s="8">
        <v>9</v>
      </c>
      <c r="H3" s="8">
        <f t="shared" si="1"/>
        <v>5</v>
      </c>
      <c r="I3" s="8">
        <v>4</v>
      </c>
      <c r="J3" s="8">
        <v>1</v>
      </c>
      <c r="K3" s="8">
        <v>0</v>
      </c>
      <c r="L3" s="8">
        <v>15</v>
      </c>
      <c r="M3" s="8">
        <v>22</v>
      </c>
      <c r="N3" s="8">
        <v>19</v>
      </c>
      <c r="O3" s="8">
        <v>34</v>
      </c>
      <c r="P3" s="8">
        <v>28</v>
      </c>
      <c r="Q3" s="8">
        <v>75</v>
      </c>
    </row>
    <row r="4" spans="1:18" ht="12.75">
      <c r="A4" s="7" t="s">
        <v>22</v>
      </c>
      <c r="B4" s="1" t="s">
        <v>21</v>
      </c>
      <c r="C4" s="1"/>
      <c r="D4" s="8">
        <v>173</v>
      </c>
      <c r="E4" s="8">
        <v>77</v>
      </c>
      <c r="F4" s="1">
        <f t="shared" si="0"/>
        <v>96</v>
      </c>
      <c r="G4" s="8">
        <v>3</v>
      </c>
      <c r="H4" s="8">
        <f t="shared" si="1"/>
        <v>1</v>
      </c>
      <c r="I4" s="8">
        <v>2</v>
      </c>
      <c r="J4" s="8">
        <v>1</v>
      </c>
      <c r="K4" s="8">
        <v>0</v>
      </c>
      <c r="L4" s="8">
        <v>15</v>
      </c>
      <c r="M4" s="8">
        <v>14</v>
      </c>
      <c r="N4" s="8">
        <v>12</v>
      </c>
      <c r="O4" s="8">
        <v>36</v>
      </c>
      <c r="P4" s="8">
        <v>20</v>
      </c>
      <c r="Q4" s="8">
        <v>76</v>
      </c>
      <c r="R4" s="28"/>
    </row>
    <row r="5" spans="1:17" ht="12.75">
      <c r="A5" s="7" t="s">
        <v>23</v>
      </c>
      <c r="B5" s="1" t="s">
        <v>21</v>
      </c>
      <c r="C5" s="1"/>
      <c r="D5" s="8">
        <v>604</v>
      </c>
      <c r="E5" s="8">
        <v>232</v>
      </c>
      <c r="F5" s="1">
        <f t="shared" si="0"/>
        <v>372</v>
      </c>
      <c r="G5" s="8">
        <v>33</v>
      </c>
      <c r="H5" s="8">
        <f t="shared" si="1"/>
        <v>17</v>
      </c>
      <c r="I5" s="8">
        <v>16</v>
      </c>
      <c r="J5" s="8">
        <v>15</v>
      </c>
      <c r="K5" s="8">
        <v>0</v>
      </c>
      <c r="L5" s="8">
        <v>35</v>
      </c>
      <c r="M5" s="8">
        <v>74</v>
      </c>
      <c r="N5" s="8">
        <v>40</v>
      </c>
      <c r="O5" s="8">
        <v>85</v>
      </c>
      <c r="P5" s="8">
        <v>81</v>
      </c>
      <c r="Q5" s="8">
        <v>289</v>
      </c>
    </row>
    <row r="6" spans="1:17" ht="12.75">
      <c r="A6" s="7" t="s">
        <v>24</v>
      </c>
      <c r="B6" s="1" t="s">
        <v>21</v>
      </c>
      <c r="C6" s="1"/>
      <c r="D6" s="8">
        <v>331</v>
      </c>
      <c r="E6" s="8">
        <v>155</v>
      </c>
      <c r="F6" s="1">
        <f t="shared" si="0"/>
        <v>176</v>
      </c>
      <c r="G6" s="8">
        <v>14</v>
      </c>
      <c r="H6" s="8">
        <f t="shared" si="1"/>
        <v>7</v>
      </c>
      <c r="I6" s="8">
        <v>7</v>
      </c>
      <c r="J6" s="8">
        <v>5</v>
      </c>
      <c r="K6" s="8">
        <v>0</v>
      </c>
      <c r="L6" s="8">
        <v>23</v>
      </c>
      <c r="M6" s="8">
        <v>35</v>
      </c>
      <c r="N6" s="8">
        <v>18</v>
      </c>
      <c r="O6" s="8">
        <v>66</v>
      </c>
      <c r="P6" s="8">
        <v>55</v>
      </c>
      <c r="Q6" s="8">
        <v>134</v>
      </c>
    </row>
    <row r="7" spans="1:17" ht="12.75">
      <c r="A7" s="7" t="s">
        <v>25</v>
      </c>
      <c r="B7" s="1" t="s">
        <v>21</v>
      </c>
      <c r="C7" s="1"/>
      <c r="D7" s="8">
        <v>606</v>
      </c>
      <c r="E7" s="8">
        <v>298</v>
      </c>
      <c r="F7" s="1">
        <f t="shared" si="0"/>
        <v>308</v>
      </c>
      <c r="G7" s="8">
        <v>20</v>
      </c>
      <c r="H7" s="8">
        <f t="shared" si="1"/>
        <v>15</v>
      </c>
      <c r="I7" s="8">
        <v>5</v>
      </c>
      <c r="J7" s="8">
        <v>6</v>
      </c>
      <c r="K7" s="8">
        <v>0</v>
      </c>
      <c r="L7" s="8">
        <v>31</v>
      </c>
      <c r="M7" s="8">
        <v>70</v>
      </c>
      <c r="N7" s="8">
        <v>40</v>
      </c>
      <c r="O7" s="8">
        <v>86</v>
      </c>
      <c r="P7" s="8">
        <v>83</v>
      </c>
      <c r="Q7" s="8">
        <v>296</v>
      </c>
    </row>
    <row r="8" spans="1:17" ht="12.75">
      <c r="A8" s="9" t="s">
        <v>26</v>
      </c>
      <c r="B8" s="1" t="s">
        <v>21</v>
      </c>
      <c r="C8" s="1"/>
      <c r="D8" s="10">
        <v>349</v>
      </c>
      <c r="E8" s="10">
        <v>159</v>
      </c>
      <c r="F8" s="30">
        <f t="shared" si="0"/>
        <v>190</v>
      </c>
      <c r="G8" s="10">
        <v>15</v>
      </c>
      <c r="H8" s="8">
        <f t="shared" si="1"/>
        <v>11</v>
      </c>
      <c r="I8" s="10">
        <v>4</v>
      </c>
      <c r="J8" s="10">
        <v>4</v>
      </c>
      <c r="K8" s="10">
        <v>0</v>
      </c>
      <c r="L8" s="10">
        <v>27</v>
      </c>
      <c r="M8" s="10">
        <v>37</v>
      </c>
      <c r="N8" s="10">
        <v>32</v>
      </c>
      <c r="O8" s="10">
        <v>68</v>
      </c>
      <c r="P8" s="10">
        <v>52</v>
      </c>
      <c r="Q8" s="10">
        <v>133</v>
      </c>
    </row>
    <row r="9" spans="1:17" ht="12.75">
      <c r="A9" s="11" t="s">
        <v>27</v>
      </c>
      <c r="D9" s="25">
        <f aca="true" t="shared" si="2" ref="D9:Q9">SUM(D2:D8)</f>
        <v>3787</v>
      </c>
      <c r="E9" s="26">
        <f t="shared" si="2"/>
        <v>1767</v>
      </c>
      <c r="F9" s="26">
        <f t="shared" si="2"/>
        <v>2020</v>
      </c>
      <c r="G9" s="26">
        <f t="shared" si="2"/>
        <v>188</v>
      </c>
      <c r="H9" s="26">
        <f t="shared" si="2"/>
        <v>105</v>
      </c>
      <c r="I9" s="26">
        <f t="shared" si="2"/>
        <v>83</v>
      </c>
      <c r="J9" s="26">
        <f t="shared" si="2"/>
        <v>61</v>
      </c>
      <c r="K9" s="26">
        <f t="shared" si="2"/>
        <v>0</v>
      </c>
      <c r="L9" s="26">
        <f t="shared" si="2"/>
        <v>285</v>
      </c>
      <c r="M9" s="26">
        <f t="shared" si="2"/>
        <v>414</v>
      </c>
      <c r="N9" s="26">
        <f t="shared" si="2"/>
        <v>289</v>
      </c>
      <c r="O9" s="26">
        <f t="shared" si="2"/>
        <v>655</v>
      </c>
      <c r="P9" s="26">
        <f t="shared" si="2"/>
        <v>545</v>
      </c>
      <c r="Q9" s="27">
        <f t="shared" si="2"/>
        <v>1599</v>
      </c>
    </row>
    <row r="11" spans="1:3" ht="12.75">
      <c r="A11" s="101" t="s">
        <v>86</v>
      </c>
      <c r="B11" s="101"/>
      <c r="C11" s="101"/>
    </row>
  </sheetData>
  <sheetProtection selectLockedCells="1" selectUnlockedCells="1"/>
  <mergeCells count="1"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00390625" style="0" customWidth="1"/>
    <col min="2" max="2" width="5.00390625" style="0" customWidth="1"/>
    <col min="3" max="3" width="11.25390625" style="0" customWidth="1"/>
    <col min="5" max="5" width="10.375" style="0" customWidth="1"/>
    <col min="6" max="6" width="9.7539062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" t="s">
        <v>19</v>
      </c>
      <c r="D2" s="8">
        <v>1586</v>
      </c>
      <c r="E2" s="8">
        <v>798</v>
      </c>
      <c r="F2" s="1">
        <f aca="true" t="shared" si="0" ref="F2:F8">D2-E2</f>
        <v>788</v>
      </c>
      <c r="G2" s="8">
        <v>88</v>
      </c>
      <c r="H2" s="8">
        <f aca="true" t="shared" si="1" ref="H2:H8">G2-I2</f>
        <v>53</v>
      </c>
      <c r="I2" s="8">
        <v>35</v>
      </c>
      <c r="J2" s="8">
        <v>29</v>
      </c>
      <c r="K2" s="8">
        <v>0</v>
      </c>
      <c r="L2" s="8">
        <v>136</v>
      </c>
      <c r="M2" s="8">
        <v>192</v>
      </c>
      <c r="N2" s="8">
        <v>139</v>
      </c>
      <c r="O2" s="8">
        <v>276</v>
      </c>
      <c r="P2" s="8">
        <v>241</v>
      </c>
      <c r="Q2" s="8">
        <v>602</v>
      </c>
    </row>
    <row r="3" spans="1:17" ht="12.75">
      <c r="A3" s="7" t="s">
        <v>20</v>
      </c>
      <c r="B3" s="1" t="s">
        <v>21</v>
      </c>
      <c r="C3" s="1"/>
      <c r="D3" s="8">
        <v>202</v>
      </c>
      <c r="E3" s="8">
        <v>83</v>
      </c>
      <c r="F3" s="1">
        <f t="shared" si="0"/>
        <v>119</v>
      </c>
      <c r="G3" s="8">
        <v>8</v>
      </c>
      <c r="H3" s="8">
        <f t="shared" si="1"/>
        <v>5</v>
      </c>
      <c r="I3" s="8">
        <v>3</v>
      </c>
      <c r="J3" s="8">
        <v>1</v>
      </c>
      <c r="K3" s="8">
        <v>0</v>
      </c>
      <c r="L3" s="8">
        <v>17</v>
      </c>
      <c r="M3" s="8">
        <v>27</v>
      </c>
      <c r="N3" s="8">
        <v>19</v>
      </c>
      <c r="O3" s="8">
        <v>35</v>
      </c>
      <c r="P3" s="8">
        <v>29</v>
      </c>
      <c r="Q3" s="8">
        <v>75</v>
      </c>
    </row>
    <row r="4" spans="1:17" ht="12.75">
      <c r="A4" s="7" t="s">
        <v>22</v>
      </c>
      <c r="B4" s="1" t="s">
        <v>21</v>
      </c>
      <c r="C4" s="1"/>
      <c r="D4" s="8">
        <v>175</v>
      </c>
      <c r="E4" s="8">
        <v>81</v>
      </c>
      <c r="F4" s="1">
        <f t="shared" si="0"/>
        <v>94</v>
      </c>
      <c r="G4" s="8">
        <v>3</v>
      </c>
      <c r="H4" s="8">
        <f t="shared" si="1"/>
        <v>1</v>
      </c>
      <c r="I4" s="8">
        <v>2</v>
      </c>
      <c r="J4" s="8">
        <v>1</v>
      </c>
      <c r="K4" s="8">
        <v>0</v>
      </c>
      <c r="L4" s="8">
        <v>17</v>
      </c>
      <c r="M4" s="8">
        <v>22</v>
      </c>
      <c r="N4" s="8">
        <v>9</v>
      </c>
      <c r="O4" s="8">
        <v>33</v>
      </c>
      <c r="P4" s="8">
        <v>22</v>
      </c>
      <c r="Q4" s="8">
        <v>72</v>
      </c>
    </row>
    <row r="5" spans="1:17" ht="12.75">
      <c r="A5" s="7" t="s">
        <v>23</v>
      </c>
      <c r="B5" s="1" t="s">
        <v>21</v>
      </c>
      <c r="C5" s="1"/>
      <c r="D5" s="8">
        <v>610</v>
      </c>
      <c r="E5" s="8">
        <v>241</v>
      </c>
      <c r="F5" s="1">
        <f t="shared" si="0"/>
        <v>369</v>
      </c>
      <c r="G5" s="8">
        <v>28</v>
      </c>
      <c r="H5" s="8">
        <f t="shared" si="1"/>
        <v>15</v>
      </c>
      <c r="I5" s="8">
        <v>13</v>
      </c>
      <c r="J5" s="8">
        <v>14</v>
      </c>
      <c r="K5" s="8">
        <v>0</v>
      </c>
      <c r="L5" s="8">
        <v>31</v>
      </c>
      <c r="M5" s="8">
        <v>70</v>
      </c>
      <c r="N5" s="8">
        <v>46</v>
      </c>
      <c r="O5" s="8">
        <v>93</v>
      </c>
      <c r="P5" s="8">
        <v>78</v>
      </c>
      <c r="Q5" s="8">
        <v>292</v>
      </c>
    </row>
    <row r="6" spans="1:17" ht="12.75">
      <c r="A6" s="7" t="s">
        <v>24</v>
      </c>
      <c r="B6" s="1" t="s">
        <v>21</v>
      </c>
      <c r="C6" s="1"/>
      <c r="D6" s="8">
        <v>339</v>
      </c>
      <c r="E6" s="8">
        <v>165</v>
      </c>
      <c r="F6" s="1">
        <f t="shared" si="0"/>
        <v>174</v>
      </c>
      <c r="G6" s="8">
        <v>13</v>
      </c>
      <c r="H6" s="8">
        <f t="shared" si="1"/>
        <v>6</v>
      </c>
      <c r="I6" s="8">
        <v>7</v>
      </c>
      <c r="J6" s="8">
        <v>5</v>
      </c>
      <c r="K6" s="8">
        <v>0</v>
      </c>
      <c r="L6" s="8">
        <v>21</v>
      </c>
      <c r="M6" s="8">
        <v>44</v>
      </c>
      <c r="N6" s="8">
        <v>25</v>
      </c>
      <c r="O6" s="8">
        <v>55</v>
      </c>
      <c r="P6" s="8">
        <v>61</v>
      </c>
      <c r="Q6" s="8">
        <v>133</v>
      </c>
    </row>
    <row r="7" spans="1:17" ht="12.75">
      <c r="A7" s="7" t="s">
        <v>25</v>
      </c>
      <c r="B7" s="1" t="s">
        <v>21</v>
      </c>
      <c r="C7" s="1"/>
      <c r="D7" s="8">
        <v>613</v>
      </c>
      <c r="E7" s="8">
        <v>304</v>
      </c>
      <c r="F7" s="1">
        <f t="shared" si="0"/>
        <v>309</v>
      </c>
      <c r="G7" s="8">
        <v>17</v>
      </c>
      <c r="H7" s="8">
        <f t="shared" si="1"/>
        <v>14</v>
      </c>
      <c r="I7" s="8">
        <v>3</v>
      </c>
      <c r="J7" s="8">
        <v>6</v>
      </c>
      <c r="K7" s="8">
        <v>0</v>
      </c>
      <c r="L7" s="8">
        <v>39</v>
      </c>
      <c r="M7" s="8">
        <v>61</v>
      </c>
      <c r="N7" s="8">
        <v>52</v>
      </c>
      <c r="O7" s="8">
        <v>91</v>
      </c>
      <c r="P7" s="8">
        <v>76</v>
      </c>
      <c r="Q7" s="8">
        <v>294</v>
      </c>
    </row>
    <row r="8" spans="1:17" ht="12.75">
      <c r="A8" s="9" t="s">
        <v>26</v>
      </c>
      <c r="B8" s="1" t="s">
        <v>21</v>
      </c>
      <c r="C8" s="1"/>
      <c r="D8" s="10">
        <v>347</v>
      </c>
      <c r="E8" s="10">
        <v>165</v>
      </c>
      <c r="F8" s="30">
        <f t="shared" si="0"/>
        <v>182</v>
      </c>
      <c r="G8" s="10">
        <v>13</v>
      </c>
      <c r="H8" s="8">
        <f t="shared" si="1"/>
        <v>9</v>
      </c>
      <c r="I8" s="10">
        <v>4</v>
      </c>
      <c r="J8" s="10">
        <v>4</v>
      </c>
      <c r="K8" s="10">
        <v>0</v>
      </c>
      <c r="L8" s="10">
        <v>29</v>
      </c>
      <c r="M8" s="10">
        <v>45</v>
      </c>
      <c r="N8" s="10">
        <v>26</v>
      </c>
      <c r="O8" s="10">
        <v>71</v>
      </c>
      <c r="P8" s="10">
        <v>44</v>
      </c>
      <c r="Q8" s="10">
        <v>132</v>
      </c>
    </row>
    <row r="9" spans="1:17" ht="12.75">
      <c r="A9" s="11" t="s">
        <v>27</v>
      </c>
      <c r="D9" s="25">
        <f aca="true" t="shared" si="2" ref="D9:Q9">SUM(D2:D8)</f>
        <v>3872</v>
      </c>
      <c r="E9" s="26">
        <f t="shared" si="2"/>
        <v>1837</v>
      </c>
      <c r="F9" s="26">
        <f t="shared" si="2"/>
        <v>2035</v>
      </c>
      <c r="G9" s="26">
        <f t="shared" si="2"/>
        <v>170</v>
      </c>
      <c r="H9" s="26">
        <f t="shared" si="2"/>
        <v>103</v>
      </c>
      <c r="I9" s="26">
        <f t="shared" si="2"/>
        <v>67</v>
      </c>
      <c r="J9" s="26">
        <f t="shared" si="2"/>
        <v>60</v>
      </c>
      <c r="K9" s="26">
        <f t="shared" si="2"/>
        <v>0</v>
      </c>
      <c r="L9" s="26">
        <f t="shared" si="2"/>
        <v>290</v>
      </c>
      <c r="M9" s="26">
        <f t="shared" si="2"/>
        <v>461</v>
      </c>
      <c r="N9" s="26">
        <f t="shared" si="2"/>
        <v>316</v>
      </c>
      <c r="O9" s="26">
        <f t="shared" si="2"/>
        <v>654</v>
      </c>
      <c r="P9" s="26">
        <f t="shared" si="2"/>
        <v>551</v>
      </c>
      <c r="Q9" s="27">
        <f t="shared" si="2"/>
        <v>1600</v>
      </c>
    </row>
    <row r="11" spans="1:3" ht="12.75">
      <c r="A11" s="101" t="s">
        <v>87</v>
      </c>
      <c r="B11" s="101"/>
      <c r="C11" s="101"/>
    </row>
  </sheetData>
  <sheetProtection selectLockedCells="1" selectUnlockedCells="1"/>
  <mergeCells count="1"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C1">
      <selection activeCell="Q9" sqref="Q9"/>
    </sheetView>
  </sheetViews>
  <sheetFormatPr defaultColWidth="9.00390625" defaultRowHeight="12.75"/>
  <cols>
    <col min="1" max="1" width="14.125" style="0" customWidth="1"/>
    <col min="3" max="3" width="10.00390625" style="0" customWidth="1"/>
  </cols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" t="s">
        <v>19</v>
      </c>
      <c r="D2" s="8">
        <v>1547</v>
      </c>
      <c r="E2" s="8">
        <v>797</v>
      </c>
      <c r="F2" s="1">
        <f aca="true" t="shared" si="0" ref="F2:F8">D2-E2</f>
        <v>750</v>
      </c>
      <c r="G2" s="8">
        <v>79</v>
      </c>
      <c r="H2" s="8">
        <f aca="true" t="shared" si="1" ref="H2:H8">G2-I2</f>
        <v>49</v>
      </c>
      <c r="I2" s="8">
        <v>30</v>
      </c>
      <c r="J2" s="8">
        <v>26</v>
      </c>
      <c r="K2" s="8">
        <v>0</v>
      </c>
      <c r="L2" s="8">
        <v>117</v>
      </c>
      <c r="M2" s="8">
        <v>211</v>
      </c>
      <c r="N2" s="8">
        <v>151</v>
      </c>
      <c r="O2" s="8">
        <v>240</v>
      </c>
      <c r="P2" s="8">
        <v>230</v>
      </c>
      <c r="Q2" s="8">
        <v>598</v>
      </c>
    </row>
    <row r="3" spans="1:17" ht="12.75">
      <c r="A3" s="7" t="s">
        <v>20</v>
      </c>
      <c r="B3" s="1" t="s">
        <v>21</v>
      </c>
      <c r="C3" s="1"/>
      <c r="D3" s="8">
        <v>194</v>
      </c>
      <c r="E3" s="8">
        <v>73</v>
      </c>
      <c r="F3" s="1">
        <f t="shared" si="0"/>
        <v>121</v>
      </c>
      <c r="G3" s="8">
        <v>7</v>
      </c>
      <c r="H3" s="8">
        <f t="shared" si="1"/>
        <v>5</v>
      </c>
      <c r="I3" s="8">
        <v>2</v>
      </c>
      <c r="J3" s="8">
        <v>1</v>
      </c>
      <c r="K3" s="8">
        <v>0</v>
      </c>
      <c r="L3" s="8">
        <v>13</v>
      </c>
      <c r="M3" s="8">
        <v>25</v>
      </c>
      <c r="N3" s="8">
        <v>25</v>
      </c>
      <c r="O3" s="8">
        <v>32</v>
      </c>
      <c r="P3" s="8">
        <v>26</v>
      </c>
      <c r="Q3" s="8">
        <v>73</v>
      </c>
    </row>
    <row r="4" spans="1:17" ht="12.75">
      <c r="A4" s="7" t="s">
        <v>22</v>
      </c>
      <c r="B4" s="1" t="s">
        <v>21</v>
      </c>
      <c r="C4" s="1"/>
      <c r="D4" s="8">
        <v>177</v>
      </c>
      <c r="E4" s="8">
        <v>80</v>
      </c>
      <c r="F4" s="1">
        <f t="shared" si="0"/>
        <v>97</v>
      </c>
      <c r="G4" s="8">
        <v>3</v>
      </c>
      <c r="H4" s="8">
        <f t="shared" si="1"/>
        <v>1</v>
      </c>
      <c r="I4" s="8">
        <v>2</v>
      </c>
      <c r="J4" s="8">
        <v>1</v>
      </c>
      <c r="K4" s="8">
        <v>0</v>
      </c>
      <c r="L4" s="8">
        <v>8</v>
      </c>
      <c r="M4" s="8">
        <v>30</v>
      </c>
      <c r="N4" s="8">
        <v>16</v>
      </c>
      <c r="O4" s="8">
        <v>23</v>
      </c>
      <c r="P4" s="8">
        <v>26</v>
      </c>
      <c r="Q4" s="8">
        <v>74</v>
      </c>
    </row>
    <row r="5" spans="1:17" ht="12.75">
      <c r="A5" s="7" t="s">
        <v>23</v>
      </c>
      <c r="B5" s="1" t="s">
        <v>21</v>
      </c>
      <c r="C5" s="1"/>
      <c r="D5" s="8">
        <v>613</v>
      </c>
      <c r="E5" s="8">
        <v>244</v>
      </c>
      <c r="F5" s="1">
        <f t="shared" si="0"/>
        <v>369</v>
      </c>
      <c r="G5" s="8">
        <v>29</v>
      </c>
      <c r="H5" s="8">
        <f t="shared" si="1"/>
        <v>15</v>
      </c>
      <c r="I5" s="8">
        <v>14</v>
      </c>
      <c r="J5" s="8">
        <v>13</v>
      </c>
      <c r="K5" s="8">
        <v>0</v>
      </c>
      <c r="L5" s="8">
        <v>34</v>
      </c>
      <c r="M5" s="8">
        <v>61</v>
      </c>
      <c r="N5" s="8">
        <v>74</v>
      </c>
      <c r="O5" s="8">
        <v>80</v>
      </c>
      <c r="P5" s="8">
        <v>82</v>
      </c>
      <c r="Q5" s="8">
        <v>282</v>
      </c>
    </row>
    <row r="6" spans="1:17" ht="12.75">
      <c r="A6" s="7" t="s">
        <v>24</v>
      </c>
      <c r="B6" s="1" t="s">
        <v>21</v>
      </c>
      <c r="C6" s="1"/>
      <c r="D6" s="8">
        <v>334</v>
      </c>
      <c r="E6" s="8">
        <v>168</v>
      </c>
      <c r="F6" s="1">
        <f t="shared" si="0"/>
        <v>166</v>
      </c>
      <c r="G6" s="8">
        <v>14</v>
      </c>
      <c r="H6" s="8">
        <f t="shared" si="1"/>
        <v>6</v>
      </c>
      <c r="I6" s="8">
        <v>8</v>
      </c>
      <c r="J6" s="8">
        <v>5</v>
      </c>
      <c r="K6" s="8">
        <v>0</v>
      </c>
      <c r="L6" s="8">
        <v>28</v>
      </c>
      <c r="M6" s="8">
        <v>35</v>
      </c>
      <c r="N6" s="8">
        <v>35</v>
      </c>
      <c r="O6" s="8">
        <v>49</v>
      </c>
      <c r="P6" s="8">
        <v>59</v>
      </c>
      <c r="Q6" s="8">
        <v>128</v>
      </c>
    </row>
    <row r="7" spans="1:17" ht="12.75">
      <c r="A7" s="7" t="s">
        <v>25</v>
      </c>
      <c r="B7" s="1" t="s">
        <v>21</v>
      </c>
      <c r="C7" s="1"/>
      <c r="D7" s="8">
        <v>603</v>
      </c>
      <c r="E7" s="8">
        <v>300</v>
      </c>
      <c r="F7" s="1">
        <f t="shared" si="0"/>
        <v>303</v>
      </c>
      <c r="G7" s="8">
        <v>16</v>
      </c>
      <c r="H7" s="8">
        <f t="shared" si="1"/>
        <v>14</v>
      </c>
      <c r="I7" s="8">
        <v>2</v>
      </c>
      <c r="J7" s="8">
        <v>6</v>
      </c>
      <c r="K7" s="8">
        <v>0</v>
      </c>
      <c r="L7" s="8">
        <v>32</v>
      </c>
      <c r="M7" s="8">
        <v>61</v>
      </c>
      <c r="N7" s="8">
        <v>55</v>
      </c>
      <c r="O7" s="8">
        <v>79</v>
      </c>
      <c r="P7" s="8">
        <v>90</v>
      </c>
      <c r="Q7" s="8">
        <v>286</v>
      </c>
    </row>
    <row r="8" spans="1:17" ht="12.75">
      <c r="A8" s="9" t="s">
        <v>26</v>
      </c>
      <c r="B8" s="1" t="s">
        <v>21</v>
      </c>
      <c r="C8" s="1"/>
      <c r="D8" s="10">
        <v>338</v>
      </c>
      <c r="E8" s="10">
        <v>166</v>
      </c>
      <c r="F8" s="30">
        <f t="shared" si="0"/>
        <v>172</v>
      </c>
      <c r="G8" s="10">
        <v>11</v>
      </c>
      <c r="H8" s="8">
        <f t="shared" si="1"/>
        <v>8</v>
      </c>
      <c r="I8" s="10">
        <v>3</v>
      </c>
      <c r="J8" s="10">
        <v>4</v>
      </c>
      <c r="K8" s="10">
        <v>0</v>
      </c>
      <c r="L8" s="10">
        <v>18</v>
      </c>
      <c r="M8" s="10">
        <v>48</v>
      </c>
      <c r="N8" s="10">
        <v>37</v>
      </c>
      <c r="O8" s="10">
        <v>50</v>
      </c>
      <c r="P8" s="10">
        <v>56</v>
      </c>
      <c r="Q8" s="10">
        <v>129</v>
      </c>
    </row>
    <row r="9" spans="1:17" ht="12.75">
      <c r="A9" s="11" t="s">
        <v>27</v>
      </c>
      <c r="D9" s="25">
        <f aca="true" t="shared" si="2" ref="D9:Q9">SUM(D2:D8)</f>
        <v>3806</v>
      </c>
      <c r="E9" s="26">
        <f t="shared" si="2"/>
        <v>1828</v>
      </c>
      <c r="F9" s="26">
        <f t="shared" si="2"/>
        <v>1978</v>
      </c>
      <c r="G9" s="26">
        <f t="shared" si="2"/>
        <v>159</v>
      </c>
      <c r="H9" s="26">
        <f t="shared" si="2"/>
        <v>98</v>
      </c>
      <c r="I9" s="26">
        <f t="shared" si="2"/>
        <v>61</v>
      </c>
      <c r="J9" s="26">
        <f t="shared" si="2"/>
        <v>56</v>
      </c>
      <c r="K9" s="26">
        <f t="shared" si="2"/>
        <v>0</v>
      </c>
      <c r="L9" s="26">
        <f t="shared" si="2"/>
        <v>250</v>
      </c>
      <c r="M9" s="26">
        <f t="shared" si="2"/>
        <v>471</v>
      </c>
      <c r="N9" s="26">
        <f t="shared" si="2"/>
        <v>393</v>
      </c>
      <c r="O9" s="26">
        <f t="shared" si="2"/>
        <v>553</v>
      </c>
      <c r="P9" s="26">
        <f t="shared" si="2"/>
        <v>569</v>
      </c>
      <c r="Q9" s="27">
        <f t="shared" si="2"/>
        <v>1570</v>
      </c>
    </row>
    <row r="11" spans="1:3" ht="12.75">
      <c r="A11" s="101" t="s">
        <v>88</v>
      </c>
      <c r="B11" s="101"/>
      <c r="C11" s="101"/>
    </row>
  </sheetData>
  <sheetProtection selectLockedCells="1" selectUnlockedCells="1"/>
  <mergeCells count="1"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N1">
      <selection activeCell="P1" sqref="P1"/>
    </sheetView>
  </sheetViews>
  <sheetFormatPr defaultColWidth="9.00390625" defaultRowHeight="12.75"/>
  <cols>
    <col min="1" max="1" width="14.25390625" style="0" customWidth="1"/>
    <col min="2" max="2" width="4.00390625" style="0" customWidth="1"/>
    <col min="3" max="3" width="10.375" style="0" customWidth="1"/>
    <col min="4" max="4" width="9.625" style="0" customWidth="1"/>
    <col min="5" max="6" width="10.125" style="0" customWidth="1"/>
    <col min="7" max="7" width="10.00390625" style="0" customWidth="1"/>
    <col min="8" max="8" width="11.00390625" style="0" customWidth="1"/>
    <col min="9" max="9" width="10.25390625" style="0" customWidth="1"/>
    <col min="10" max="10" width="12.25390625" style="0" customWidth="1"/>
    <col min="11" max="11" width="9.875" style="0" customWidth="1"/>
    <col min="12" max="12" width="10.75390625" style="0" customWidth="1"/>
    <col min="13" max="13" width="10.00390625" style="0" customWidth="1"/>
    <col min="14" max="14" width="9.75390625" style="0" customWidth="1"/>
    <col min="15" max="15" width="10.25390625" style="0" customWidth="1"/>
    <col min="16" max="16" width="9.75390625" style="0" customWidth="1"/>
    <col min="17" max="17" width="9.875" style="0" customWidth="1"/>
  </cols>
  <sheetData>
    <row r="1" spans="1:17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  <c r="Q1" s="107"/>
    </row>
    <row r="2" spans="1:17" ht="15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31"/>
      <c r="Q2" s="31"/>
    </row>
    <row r="3" spans="1:17" ht="5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4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4" t="s">
        <v>15</v>
      </c>
      <c r="Q3" s="4" t="s">
        <v>16</v>
      </c>
    </row>
    <row r="4" spans="1:17" ht="12.75">
      <c r="A4" s="7" t="s">
        <v>17</v>
      </c>
      <c r="B4" s="1" t="s">
        <v>18</v>
      </c>
      <c r="C4" s="1" t="s">
        <v>19</v>
      </c>
      <c r="D4" s="8">
        <v>1475</v>
      </c>
      <c r="E4" s="8">
        <v>745</v>
      </c>
      <c r="F4" s="1">
        <f aca="true" t="shared" si="0" ref="F4:F10">D4-E4</f>
        <v>730</v>
      </c>
      <c r="G4" s="8">
        <v>85</v>
      </c>
      <c r="H4" s="8">
        <f aca="true" t="shared" si="1" ref="H4:H10">G4-I4</f>
        <v>53</v>
      </c>
      <c r="I4" s="8">
        <v>32</v>
      </c>
      <c r="J4" s="8">
        <v>26</v>
      </c>
      <c r="K4" s="8">
        <v>0</v>
      </c>
      <c r="L4" s="8">
        <v>98</v>
      </c>
      <c r="M4" s="8">
        <v>188</v>
      </c>
      <c r="N4" s="8">
        <v>166</v>
      </c>
      <c r="O4" s="8">
        <v>232</v>
      </c>
      <c r="P4" s="8">
        <v>208</v>
      </c>
      <c r="Q4" s="8">
        <v>583</v>
      </c>
    </row>
    <row r="5" spans="1:17" ht="12.75">
      <c r="A5" s="7" t="s">
        <v>20</v>
      </c>
      <c r="B5" s="1" t="s">
        <v>21</v>
      </c>
      <c r="C5" s="1"/>
      <c r="D5" s="8">
        <v>200</v>
      </c>
      <c r="E5" s="8">
        <v>77</v>
      </c>
      <c r="F5" s="1">
        <f t="shared" si="0"/>
        <v>123</v>
      </c>
      <c r="G5" s="8">
        <v>9</v>
      </c>
      <c r="H5" s="8">
        <f t="shared" si="1"/>
        <v>7</v>
      </c>
      <c r="I5" s="8">
        <v>2</v>
      </c>
      <c r="J5" s="8">
        <v>1</v>
      </c>
      <c r="K5" s="8">
        <v>0</v>
      </c>
      <c r="L5" s="8">
        <v>19</v>
      </c>
      <c r="M5" s="8">
        <v>21</v>
      </c>
      <c r="N5" s="8">
        <v>30</v>
      </c>
      <c r="O5" s="8">
        <v>31</v>
      </c>
      <c r="P5" s="8">
        <v>28</v>
      </c>
      <c r="Q5" s="8">
        <v>71</v>
      </c>
    </row>
    <row r="6" spans="1:17" ht="12.75">
      <c r="A6" s="7" t="s">
        <v>22</v>
      </c>
      <c r="B6" s="1" t="s">
        <v>21</v>
      </c>
      <c r="C6" s="1"/>
      <c r="D6" s="8">
        <v>176</v>
      </c>
      <c r="E6" s="8">
        <v>79</v>
      </c>
      <c r="F6" s="1">
        <f t="shared" si="0"/>
        <v>97</v>
      </c>
      <c r="G6" s="8">
        <v>3</v>
      </c>
      <c r="H6" s="8">
        <f t="shared" si="1"/>
        <v>2</v>
      </c>
      <c r="I6" s="8">
        <v>1</v>
      </c>
      <c r="J6" s="8">
        <v>1</v>
      </c>
      <c r="K6" s="8">
        <v>0</v>
      </c>
      <c r="L6" s="8">
        <v>14</v>
      </c>
      <c r="M6" s="8">
        <v>23</v>
      </c>
      <c r="N6" s="8">
        <v>19</v>
      </c>
      <c r="O6" s="8">
        <v>24</v>
      </c>
      <c r="P6" s="8">
        <v>24</v>
      </c>
      <c r="Q6" s="8">
        <v>72</v>
      </c>
    </row>
    <row r="7" spans="1:17" ht="12.75">
      <c r="A7" s="7" t="s">
        <v>23</v>
      </c>
      <c r="B7" s="1" t="s">
        <v>21</v>
      </c>
      <c r="C7" s="1"/>
      <c r="D7" s="8">
        <v>610</v>
      </c>
      <c r="E7" s="8">
        <v>240</v>
      </c>
      <c r="F7" s="1">
        <f t="shared" si="0"/>
        <v>370</v>
      </c>
      <c r="G7" s="8">
        <v>32</v>
      </c>
      <c r="H7" s="8">
        <f t="shared" si="1"/>
        <v>18</v>
      </c>
      <c r="I7" s="8">
        <v>14</v>
      </c>
      <c r="J7" s="8">
        <v>13</v>
      </c>
      <c r="K7" s="8">
        <v>0</v>
      </c>
      <c r="L7" s="8">
        <v>42</v>
      </c>
      <c r="M7" s="8">
        <v>62</v>
      </c>
      <c r="N7" s="8">
        <v>75</v>
      </c>
      <c r="O7" s="8">
        <v>75</v>
      </c>
      <c r="P7" s="8">
        <v>83</v>
      </c>
      <c r="Q7" s="8">
        <v>273</v>
      </c>
    </row>
    <row r="8" spans="1:17" ht="12.75">
      <c r="A8" s="7" t="s">
        <v>24</v>
      </c>
      <c r="B8" s="1" t="s">
        <v>21</v>
      </c>
      <c r="C8" s="1"/>
      <c r="D8" s="8">
        <v>341</v>
      </c>
      <c r="E8" s="8">
        <v>167</v>
      </c>
      <c r="F8" s="1">
        <f t="shared" si="0"/>
        <v>174</v>
      </c>
      <c r="G8" s="8">
        <v>14</v>
      </c>
      <c r="H8" s="8">
        <f t="shared" si="1"/>
        <v>6</v>
      </c>
      <c r="I8" s="8">
        <v>8</v>
      </c>
      <c r="J8" s="8">
        <v>5</v>
      </c>
      <c r="K8" s="8">
        <v>0</v>
      </c>
      <c r="L8" s="8">
        <v>22</v>
      </c>
      <c r="M8" s="8">
        <v>44</v>
      </c>
      <c r="N8" s="8">
        <v>41</v>
      </c>
      <c r="O8" s="8">
        <v>43</v>
      </c>
      <c r="P8" s="8">
        <v>65</v>
      </c>
      <c r="Q8" s="8">
        <v>126</v>
      </c>
    </row>
    <row r="9" spans="1:17" ht="12.75">
      <c r="A9" s="7" t="s">
        <v>25</v>
      </c>
      <c r="B9" s="1" t="s">
        <v>21</v>
      </c>
      <c r="C9" s="1"/>
      <c r="D9" s="8">
        <v>587</v>
      </c>
      <c r="E9" s="8">
        <v>294</v>
      </c>
      <c r="F9" s="1">
        <f t="shared" si="0"/>
        <v>293</v>
      </c>
      <c r="G9" s="8">
        <v>15</v>
      </c>
      <c r="H9" s="8">
        <f t="shared" si="1"/>
        <v>13</v>
      </c>
      <c r="I9" s="8">
        <v>2</v>
      </c>
      <c r="J9" s="8">
        <v>6</v>
      </c>
      <c r="K9" s="8">
        <v>0</v>
      </c>
      <c r="L9" s="8">
        <v>23</v>
      </c>
      <c r="M9" s="8">
        <v>53</v>
      </c>
      <c r="N9" s="8">
        <v>68</v>
      </c>
      <c r="O9" s="8">
        <v>69</v>
      </c>
      <c r="P9" s="8">
        <v>93</v>
      </c>
      <c r="Q9" s="8">
        <v>281</v>
      </c>
    </row>
    <row r="10" spans="1:17" ht="12.75">
      <c r="A10" s="9" t="s">
        <v>26</v>
      </c>
      <c r="B10" s="1" t="s">
        <v>21</v>
      </c>
      <c r="C10" s="1"/>
      <c r="D10" s="10">
        <v>335</v>
      </c>
      <c r="E10" s="10">
        <v>160</v>
      </c>
      <c r="F10" s="30">
        <f t="shared" si="0"/>
        <v>175</v>
      </c>
      <c r="G10" s="10">
        <v>12</v>
      </c>
      <c r="H10" s="8">
        <f t="shared" si="1"/>
        <v>7</v>
      </c>
      <c r="I10" s="10">
        <v>5</v>
      </c>
      <c r="J10" s="10">
        <v>4</v>
      </c>
      <c r="K10" s="10">
        <v>0</v>
      </c>
      <c r="L10" s="10">
        <v>19</v>
      </c>
      <c r="M10" s="10">
        <v>43</v>
      </c>
      <c r="N10" s="10">
        <v>42</v>
      </c>
      <c r="O10" s="10">
        <v>49</v>
      </c>
      <c r="P10" s="10">
        <v>58</v>
      </c>
      <c r="Q10" s="10">
        <v>124</v>
      </c>
    </row>
    <row r="11" spans="1:17" ht="12.75">
      <c r="A11" s="11" t="s">
        <v>27</v>
      </c>
      <c r="D11" s="25">
        <f aca="true" t="shared" si="2" ref="D11:Q11">SUM(D4:D10)</f>
        <v>3724</v>
      </c>
      <c r="E11" s="26">
        <f t="shared" si="2"/>
        <v>1762</v>
      </c>
      <c r="F11" s="26">
        <f t="shared" si="2"/>
        <v>1962</v>
      </c>
      <c r="G11" s="26">
        <f t="shared" si="2"/>
        <v>170</v>
      </c>
      <c r="H11" s="26">
        <f t="shared" si="2"/>
        <v>106</v>
      </c>
      <c r="I11" s="26">
        <f t="shared" si="2"/>
        <v>64</v>
      </c>
      <c r="J11" s="26">
        <f t="shared" si="2"/>
        <v>56</v>
      </c>
      <c r="K11" s="26">
        <f t="shared" si="2"/>
        <v>0</v>
      </c>
      <c r="L11" s="26">
        <f t="shared" si="2"/>
        <v>237</v>
      </c>
      <c r="M11" s="26">
        <f t="shared" si="2"/>
        <v>434</v>
      </c>
      <c r="N11" s="26">
        <f t="shared" si="2"/>
        <v>441</v>
      </c>
      <c r="O11" s="26">
        <f t="shared" si="2"/>
        <v>523</v>
      </c>
      <c r="P11" s="26">
        <f t="shared" si="2"/>
        <v>559</v>
      </c>
      <c r="Q11" s="27">
        <f t="shared" si="2"/>
        <v>1530</v>
      </c>
    </row>
    <row r="13" spans="1:3" ht="12.75">
      <c r="A13" s="101" t="s">
        <v>90</v>
      </c>
      <c r="B13" s="101"/>
      <c r="C13" s="101"/>
    </row>
  </sheetData>
  <sheetProtection selectLockedCells="1" selectUnlockedCells="1"/>
  <mergeCells count="3">
    <mergeCell ref="A1:O2"/>
    <mergeCell ref="P1:Q1"/>
    <mergeCell ref="A13:C13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4.25390625" style="0" customWidth="1"/>
    <col min="2" max="2" width="5.00390625" style="0" customWidth="1"/>
    <col min="3" max="3" width="12.00390625" style="0" customWidth="1"/>
    <col min="4" max="4" width="11.125" style="0" customWidth="1"/>
    <col min="5" max="5" width="11.625" style="0" customWidth="1"/>
    <col min="6" max="6" width="10.75390625" style="0" customWidth="1"/>
    <col min="7" max="9" width="10.25390625" style="0" customWidth="1"/>
    <col min="10" max="10" width="10.875" style="0" customWidth="1"/>
    <col min="11" max="11" width="11.125" style="0" customWidth="1"/>
    <col min="12" max="12" width="10.125" style="0" customWidth="1"/>
    <col min="13" max="13" width="9.75390625" style="0" customWidth="1"/>
    <col min="14" max="14" width="10.125" style="0" customWidth="1"/>
    <col min="15" max="15" width="9.75390625" style="0" customWidth="1"/>
    <col min="16" max="16" width="11.125" style="0" customWidth="1"/>
    <col min="17" max="17" width="10.875" style="0" customWidth="1"/>
  </cols>
  <sheetData>
    <row r="1" spans="1:17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  <c r="Q1" s="107"/>
    </row>
    <row r="2" spans="1:17" ht="15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31"/>
      <c r="Q2" s="31"/>
    </row>
    <row r="3" spans="1:17" ht="63.7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4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4" t="s">
        <v>15</v>
      </c>
      <c r="Q3" s="4" t="s">
        <v>16</v>
      </c>
    </row>
    <row r="4" spans="1:17" ht="12.75">
      <c r="A4" s="7" t="s">
        <v>17</v>
      </c>
      <c r="B4" s="1" t="s">
        <v>18</v>
      </c>
      <c r="C4" s="1" t="s">
        <v>19</v>
      </c>
      <c r="D4" s="8">
        <v>1477</v>
      </c>
      <c r="E4" s="8">
        <v>739</v>
      </c>
      <c r="F4" s="1">
        <f aca="true" t="shared" si="0" ref="F4:F10">D4-E4</f>
        <v>738</v>
      </c>
      <c r="G4" s="8">
        <v>92</v>
      </c>
      <c r="H4" s="8">
        <f aca="true" t="shared" si="1" ref="H4:H10">G4-I4</f>
        <v>58</v>
      </c>
      <c r="I4" s="8">
        <v>34</v>
      </c>
      <c r="J4" s="8">
        <v>23</v>
      </c>
      <c r="K4" s="8">
        <v>0</v>
      </c>
      <c r="L4" s="8">
        <v>114</v>
      </c>
      <c r="M4" s="8">
        <v>165</v>
      </c>
      <c r="N4" s="8">
        <v>187</v>
      </c>
      <c r="O4" s="8">
        <v>213</v>
      </c>
      <c r="P4" s="8">
        <v>212</v>
      </c>
      <c r="Q4" s="8">
        <v>586</v>
      </c>
    </row>
    <row r="5" spans="1:17" ht="12.75">
      <c r="A5" s="7" t="s">
        <v>20</v>
      </c>
      <c r="B5" s="1" t="s">
        <v>21</v>
      </c>
      <c r="C5" s="1"/>
      <c r="D5" s="8">
        <v>193</v>
      </c>
      <c r="E5" s="8">
        <v>72</v>
      </c>
      <c r="F5" s="1">
        <f t="shared" si="0"/>
        <v>121</v>
      </c>
      <c r="G5" s="8">
        <v>7</v>
      </c>
      <c r="H5" s="8">
        <f t="shared" si="1"/>
        <v>5</v>
      </c>
      <c r="I5" s="8">
        <v>2</v>
      </c>
      <c r="J5" s="8">
        <v>1</v>
      </c>
      <c r="K5" s="8">
        <v>0</v>
      </c>
      <c r="L5" s="8">
        <v>7</v>
      </c>
      <c r="M5" s="8">
        <v>27</v>
      </c>
      <c r="N5" s="8">
        <v>29</v>
      </c>
      <c r="O5" s="8">
        <v>30</v>
      </c>
      <c r="P5" s="8">
        <v>25</v>
      </c>
      <c r="Q5" s="8">
        <v>75</v>
      </c>
    </row>
    <row r="6" spans="1:17" ht="12.75">
      <c r="A6" s="7" t="s">
        <v>22</v>
      </c>
      <c r="B6" s="1" t="s">
        <v>21</v>
      </c>
      <c r="C6" s="1"/>
      <c r="D6" s="8">
        <v>172</v>
      </c>
      <c r="E6" s="8">
        <v>76</v>
      </c>
      <c r="F6" s="1">
        <f t="shared" si="0"/>
        <v>96</v>
      </c>
      <c r="G6" s="8">
        <v>3</v>
      </c>
      <c r="H6" s="8">
        <f t="shared" si="1"/>
        <v>2</v>
      </c>
      <c r="I6" s="8">
        <v>1</v>
      </c>
      <c r="J6" s="8">
        <v>1</v>
      </c>
      <c r="K6" s="8">
        <v>0</v>
      </c>
      <c r="L6" s="8">
        <v>9</v>
      </c>
      <c r="M6" s="8">
        <v>21</v>
      </c>
      <c r="N6" s="8">
        <v>27</v>
      </c>
      <c r="O6" s="8">
        <v>22</v>
      </c>
      <c r="P6" s="8">
        <v>24</v>
      </c>
      <c r="Q6" s="8">
        <v>69</v>
      </c>
    </row>
    <row r="7" spans="1:17" ht="12.75">
      <c r="A7" s="7" t="s">
        <v>23</v>
      </c>
      <c r="B7" s="1" t="s">
        <v>21</v>
      </c>
      <c r="C7" s="1"/>
      <c r="D7" s="8">
        <v>604</v>
      </c>
      <c r="E7" s="8">
        <v>229</v>
      </c>
      <c r="F7" s="1">
        <f t="shared" si="0"/>
        <v>375</v>
      </c>
      <c r="G7" s="8">
        <v>27</v>
      </c>
      <c r="H7" s="8">
        <f t="shared" si="1"/>
        <v>15</v>
      </c>
      <c r="I7" s="8">
        <v>12</v>
      </c>
      <c r="J7" s="8">
        <v>12</v>
      </c>
      <c r="K7" s="8">
        <v>0</v>
      </c>
      <c r="L7" s="8">
        <v>36</v>
      </c>
      <c r="M7" s="8">
        <v>69</v>
      </c>
      <c r="N7" s="8">
        <v>67</v>
      </c>
      <c r="O7" s="8">
        <v>84</v>
      </c>
      <c r="P7" s="8">
        <v>76</v>
      </c>
      <c r="Q7" s="8">
        <v>272</v>
      </c>
    </row>
    <row r="8" spans="1:17" ht="12.75">
      <c r="A8" s="7" t="s">
        <v>24</v>
      </c>
      <c r="B8" s="1" t="s">
        <v>21</v>
      </c>
      <c r="C8" s="1"/>
      <c r="D8" s="8">
        <v>345</v>
      </c>
      <c r="E8" s="8">
        <v>168</v>
      </c>
      <c r="F8" s="1">
        <f t="shared" si="0"/>
        <v>177</v>
      </c>
      <c r="G8" s="8">
        <v>11</v>
      </c>
      <c r="H8" s="8">
        <f t="shared" si="1"/>
        <v>5</v>
      </c>
      <c r="I8" s="8">
        <v>6</v>
      </c>
      <c r="J8" s="8">
        <v>5</v>
      </c>
      <c r="K8" s="8">
        <v>0</v>
      </c>
      <c r="L8" s="8">
        <v>23</v>
      </c>
      <c r="M8" s="8">
        <v>46</v>
      </c>
      <c r="N8" s="8">
        <v>41</v>
      </c>
      <c r="O8" s="8">
        <v>45</v>
      </c>
      <c r="P8" s="8">
        <v>61</v>
      </c>
      <c r="Q8" s="8">
        <v>129</v>
      </c>
    </row>
    <row r="9" spans="1:17" ht="12.75">
      <c r="A9" s="7" t="s">
        <v>25</v>
      </c>
      <c r="B9" s="1" t="s">
        <v>21</v>
      </c>
      <c r="C9" s="1"/>
      <c r="D9" s="8">
        <v>592</v>
      </c>
      <c r="E9" s="8">
        <v>290</v>
      </c>
      <c r="F9" s="1">
        <f t="shared" si="0"/>
        <v>302</v>
      </c>
      <c r="G9" s="8">
        <v>19</v>
      </c>
      <c r="H9" s="8">
        <f t="shared" si="1"/>
        <v>16</v>
      </c>
      <c r="I9" s="8">
        <v>3</v>
      </c>
      <c r="J9" s="8">
        <v>6</v>
      </c>
      <c r="K9" s="8">
        <v>0</v>
      </c>
      <c r="L9" s="8">
        <v>40</v>
      </c>
      <c r="M9" s="8">
        <v>47</v>
      </c>
      <c r="N9" s="8">
        <v>62</v>
      </c>
      <c r="O9" s="8">
        <v>82</v>
      </c>
      <c r="P9" s="8">
        <v>80</v>
      </c>
      <c r="Q9" s="8">
        <v>281</v>
      </c>
    </row>
    <row r="10" spans="1:17" ht="12.75">
      <c r="A10" s="9" t="s">
        <v>26</v>
      </c>
      <c r="B10" s="1" t="s">
        <v>21</v>
      </c>
      <c r="C10" s="1"/>
      <c r="D10" s="10">
        <v>342</v>
      </c>
      <c r="E10" s="10">
        <v>166</v>
      </c>
      <c r="F10" s="30">
        <f t="shared" si="0"/>
        <v>176</v>
      </c>
      <c r="G10" s="10">
        <v>11</v>
      </c>
      <c r="H10" s="8">
        <f t="shared" si="1"/>
        <v>7</v>
      </c>
      <c r="I10" s="10">
        <v>4</v>
      </c>
      <c r="J10" s="10">
        <v>4</v>
      </c>
      <c r="K10" s="10">
        <v>0</v>
      </c>
      <c r="L10" s="10">
        <v>28</v>
      </c>
      <c r="M10" s="10">
        <v>36</v>
      </c>
      <c r="N10" s="10">
        <v>50</v>
      </c>
      <c r="O10" s="10">
        <v>48</v>
      </c>
      <c r="P10" s="10">
        <v>54</v>
      </c>
      <c r="Q10" s="10">
        <v>126</v>
      </c>
    </row>
    <row r="11" spans="1:17" ht="12.75">
      <c r="A11" s="11" t="s">
        <v>27</v>
      </c>
      <c r="D11" s="25">
        <f aca="true" t="shared" si="2" ref="D11:Q11">SUM(D4:D10)</f>
        <v>3725</v>
      </c>
      <c r="E11" s="26">
        <f t="shared" si="2"/>
        <v>1740</v>
      </c>
      <c r="F11" s="26">
        <f t="shared" si="2"/>
        <v>1985</v>
      </c>
      <c r="G11" s="26">
        <f t="shared" si="2"/>
        <v>170</v>
      </c>
      <c r="H11" s="26">
        <f t="shared" si="2"/>
        <v>108</v>
      </c>
      <c r="I11" s="26">
        <f t="shared" si="2"/>
        <v>62</v>
      </c>
      <c r="J11" s="26">
        <f t="shared" si="2"/>
        <v>52</v>
      </c>
      <c r="K11" s="26">
        <f t="shared" si="2"/>
        <v>0</v>
      </c>
      <c r="L11" s="26">
        <f t="shared" si="2"/>
        <v>257</v>
      </c>
      <c r="M11" s="26">
        <f t="shared" si="2"/>
        <v>411</v>
      </c>
      <c r="N11" s="26">
        <f t="shared" si="2"/>
        <v>463</v>
      </c>
      <c r="O11" s="26">
        <f t="shared" si="2"/>
        <v>524</v>
      </c>
      <c r="P11" s="26">
        <f t="shared" si="2"/>
        <v>532</v>
      </c>
      <c r="Q11" s="27">
        <f t="shared" si="2"/>
        <v>1538</v>
      </c>
    </row>
    <row r="13" spans="1:3" ht="12.75">
      <c r="A13" s="101" t="s">
        <v>91</v>
      </c>
      <c r="B13" s="101"/>
      <c r="C13" s="101"/>
    </row>
  </sheetData>
  <sheetProtection selectLockedCells="1" selectUnlockedCells="1"/>
  <mergeCells count="3">
    <mergeCell ref="A1:O2"/>
    <mergeCell ref="P1:Q1"/>
    <mergeCell ref="A13:C13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A1">
      <selection activeCell="A1" sqref="A1"/>
    </sheetView>
  </sheetViews>
  <sheetFormatPr defaultColWidth="9.00390625" defaultRowHeight="12.75"/>
  <sheetData>
    <row r="2" spans="1:17" ht="76.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4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15</v>
      </c>
      <c r="Q2" s="4" t="s">
        <v>16</v>
      </c>
    </row>
    <row r="3" spans="1:17" ht="12.75">
      <c r="A3" s="7" t="s">
        <v>17</v>
      </c>
      <c r="B3" s="1" t="s">
        <v>18</v>
      </c>
      <c r="C3" s="1" t="s">
        <v>19</v>
      </c>
      <c r="D3" s="8">
        <v>1701</v>
      </c>
      <c r="E3" s="8">
        <v>831</v>
      </c>
      <c r="F3" s="8">
        <v>870</v>
      </c>
      <c r="G3" s="8">
        <v>186</v>
      </c>
      <c r="H3" s="8">
        <v>104</v>
      </c>
      <c r="I3" s="8">
        <v>82</v>
      </c>
      <c r="J3" s="8">
        <v>82</v>
      </c>
      <c r="K3" s="8">
        <v>121</v>
      </c>
      <c r="L3" s="8">
        <v>77</v>
      </c>
      <c r="M3" s="8">
        <v>187</v>
      </c>
      <c r="N3" s="8">
        <v>222</v>
      </c>
      <c r="O3" s="8">
        <v>254</v>
      </c>
      <c r="P3" s="8">
        <v>389</v>
      </c>
      <c r="Q3" s="8">
        <v>572</v>
      </c>
    </row>
    <row r="4" spans="1:17" ht="12.75">
      <c r="A4" s="7" t="s">
        <v>20</v>
      </c>
      <c r="B4" s="1" t="s">
        <v>21</v>
      </c>
      <c r="C4" s="1"/>
      <c r="D4" s="8">
        <v>203</v>
      </c>
      <c r="E4" s="8">
        <v>77</v>
      </c>
      <c r="F4" s="8">
        <v>126</v>
      </c>
      <c r="G4" s="8">
        <v>22</v>
      </c>
      <c r="H4" s="8">
        <v>17</v>
      </c>
      <c r="I4" s="8">
        <v>5</v>
      </c>
      <c r="J4" s="8">
        <v>3</v>
      </c>
      <c r="K4" s="8">
        <v>11</v>
      </c>
      <c r="L4" s="8">
        <v>9</v>
      </c>
      <c r="M4" s="8">
        <v>22</v>
      </c>
      <c r="N4" s="8">
        <v>28</v>
      </c>
      <c r="O4" s="8">
        <v>28</v>
      </c>
      <c r="P4" s="8">
        <v>39</v>
      </c>
      <c r="Q4" s="8">
        <v>77</v>
      </c>
    </row>
    <row r="5" spans="1:17" ht="12.75">
      <c r="A5" s="7" t="s">
        <v>22</v>
      </c>
      <c r="B5" s="1" t="s">
        <v>21</v>
      </c>
      <c r="C5" s="1"/>
      <c r="D5" s="8">
        <v>225</v>
      </c>
      <c r="E5" s="8">
        <v>93</v>
      </c>
      <c r="F5" s="8">
        <v>132</v>
      </c>
      <c r="G5" s="8">
        <v>9</v>
      </c>
      <c r="H5" s="8">
        <v>6</v>
      </c>
      <c r="I5" s="8">
        <v>3</v>
      </c>
      <c r="J5" s="8">
        <v>5</v>
      </c>
      <c r="K5" s="8">
        <v>26</v>
      </c>
      <c r="L5" s="8">
        <v>10</v>
      </c>
      <c r="M5" s="8">
        <v>21</v>
      </c>
      <c r="N5" s="8">
        <v>24</v>
      </c>
      <c r="O5" s="8">
        <v>39</v>
      </c>
      <c r="P5" s="8">
        <v>44</v>
      </c>
      <c r="Q5" s="8">
        <v>87</v>
      </c>
    </row>
    <row r="6" spans="1:17" ht="12.75">
      <c r="A6" s="7" t="s">
        <v>23</v>
      </c>
      <c r="B6" s="1" t="s">
        <v>21</v>
      </c>
      <c r="C6" s="1"/>
      <c r="D6" s="8">
        <v>689</v>
      </c>
      <c r="E6" s="8">
        <v>290</v>
      </c>
      <c r="F6" s="8">
        <v>399</v>
      </c>
      <c r="G6" s="8">
        <v>60</v>
      </c>
      <c r="H6" s="8">
        <v>36</v>
      </c>
      <c r="I6" s="8">
        <v>24</v>
      </c>
      <c r="J6" s="8">
        <v>23</v>
      </c>
      <c r="K6" s="8">
        <v>53</v>
      </c>
      <c r="L6" s="8">
        <v>35</v>
      </c>
      <c r="M6" s="8">
        <v>64</v>
      </c>
      <c r="N6" s="8">
        <v>61</v>
      </c>
      <c r="O6" s="8">
        <v>85</v>
      </c>
      <c r="P6" s="8">
        <v>139</v>
      </c>
      <c r="Q6" s="8">
        <v>305</v>
      </c>
    </row>
    <row r="7" spans="1:17" ht="12.75">
      <c r="A7" s="7" t="s">
        <v>24</v>
      </c>
      <c r="B7" s="1" t="s">
        <v>21</v>
      </c>
      <c r="C7" s="1"/>
      <c r="D7" s="8">
        <v>402</v>
      </c>
      <c r="E7" s="8">
        <v>182</v>
      </c>
      <c r="F7" s="8">
        <v>220</v>
      </c>
      <c r="G7" s="8">
        <v>21</v>
      </c>
      <c r="H7" s="8">
        <v>13</v>
      </c>
      <c r="I7" s="8">
        <v>8</v>
      </c>
      <c r="J7" s="8">
        <v>13</v>
      </c>
      <c r="K7" s="8">
        <v>41</v>
      </c>
      <c r="L7" s="8">
        <v>16</v>
      </c>
      <c r="M7" s="8">
        <v>52</v>
      </c>
      <c r="N7" s="8">
        <v>38</v>
      </c>
      <c r="O7" s="8">
        <v>70</v>
      </c>
      <c r="P7" s="8">
        <v>72</v>
      </c>
      <c r="Q7" s="8">
        <v>154</v>
      </c>
    </row>
    <row r="8" spans="1:17" ht="12.75">
      <c r="A8" s="7" t="s">
        <v>25</v>
      </c>
      <c r="B8" s="1" t="s">
        <v>21</v>
      </c>
      <c r="C8" s="1"/>
      <c r="D8" s="8">
        <v>683</v>
      </c>
      <c r="E8" s="8">
        <v>301</v>
      </c>
      <c r="F8" s="8">
        <v>382</v>
      </c>
      <c r="G8" s="8">
        <v>60</v>
      </c>
      <c r="H8" s="8">
        <v>37</v>
      </c>
      <c r="I8" s="8">
        <v>23</v>
      </c>
      <c r="J8" s="8">
        <v>25</v>
      </c>
      <c r="K8" s="8">
        <v>37</v>
      </c>
      <c r="L8" s="8">
        <v>33</v>
      </c>
      <c r="M8" s="8">
        <v>55</v>
      </c>
      <c r="N8" s="8">
        <v>70</v>
      </c>
      <c r="O8" s="8">
        <v>93</v>
      </c>
      <c r="P8" s="8">
        <v>143</v>
      </c>
      <c r="Q8" s="8">
        <v>289</v>
      </c>
    </row>
    <row r="9" spans="1:17" ht="12.75">
      <c r="A9" s="9" t="s">
        <v>26</v>
      </c>
      <c r="B9" s="1" t="s">
        <v>21</v>
      </c>
      <c r="C9" s="1"/>
      <c r="D9" s="10">
        <v>361</v>
      </c>
      <c r="E9" s="10">
        <v>171</v>
      </c>
      <c r="F9" s="10">
        <v>190</v>
      </c>
      <c r="G9" s="10">
        <v>25</v>
      </c>
      <c r="H9" s="10">
        <v>18</v>
      </c>
      <c r="I9" s="10">
        <v>7</v>
      </c>
      <c r="J9" s="10">
        <v>9</v>
      </c>
      <c r="K9" s="10">
        <v>38</v>
      </c>
      <c r="L9" s="10">
        <v>18</v>
      </c>
      <c r="M9" s="10">
        <v>38</v>
      </c>
      <c r="N9" s="10">
        <v>37</v>
      </c>
      <c r="O9" s="10">
        <v>44</v>
      </c>
      <c r="P9" s="10">
        <v>83</v>
      </c>
      <c r="Q9" s="10">
        <v>141</v>
      </c>
    </row>
    <row r="10" spans="1:17" ht="12.75">
      <c r="A10" s="11" t="s">
        <v>27</v>
      </c>
      <c r="D10" s="12">
        <f aca="true" t="shared" si="0" ref="D10:Q10">SUM(D3:D9)</f>
        <v>4264</v>
      </c>
      <c r="E10" s="13">
        <f t="shared" si="0"/>
        <v>1945</v>
      </c>
      <c r="F10" s="13">
        <f t="shared" si="0"/>
        <v>2319</v>
      </c>
      <c r="G10" s="13">
        <f t="shared" si="0"/>
        <v>383</v>
      </c>
      <c r="H10" s="13">
        <f t="shared" si="0"/>
        <v>231</v>
      </c>
      <c r="I10" s="13">
        <f t="shared" si="0"/>
        <v>152</v>
      </c>
      <c r="J10" s="13">
        <f t="shared" si="0"/>
        <v>160</v>
      </c>
      <c r="K10" s="13">
        <f t="shared" si="0"/>
        <v>327</v>
      </c>
      <c r="L10" s="13">
        <f t="shared" si="0"/>
        <v>198</v>
      </c>
      <c r="M10" s="13">
        <f t="shared" si="0"/>
        <v>439</v>
      </c>
      <c r="N10" s="13">
        <f t="shared" si="0"/>
        <v>480</v>
      </c>
      <c r="O10" s="13">
        <f t="shared" si="0"/>
        <v>613</v>
      </c>
      <c r="P10" s="13">
        <f t="shared" si="0"/>
        <v>909</v>
      </c>
      <c r="Q10" s="14">
        <f t="shared" si="0"/>
        <v>1625</v>
      </c>
    </row>
    <row r="12" ht="12.75">
      <c r="A12" s="15" t="s">
        <v>49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zoomScalePageLayoutView="0" workbookViewId="0" topLeftCell="J1">
      <selection activeCell="P1" sqref="P1"/>
    </sheetView>
  </sheetViews>
  <sheetFormatPr defaultColWidth="9.00390625" defaultRowHeight="12.75"/>
  <cols>
    <col min="1" max="1" width="13.125" style="0" customWidth="1"/>
    <col min="2" max="2" width="3.625" style="0" customWidth="1"/>
    <col min="3" max="3" width="10.00390625" style="0" customWidth="1"/>
    <col min="4" max="4" width="9.875" style="0" customWidth="1"/>
    <col min="5" max="5" width="10.125" style="0" customWidth="1"/>
    <col min="6" max="6" width="10.625" style="0" customWidth="1"/>
    <col min="7" max="7" width="10.75390625" style="0" customWidth="1"/>
    <col min="8" max="8" width="12.00390625" style="0" customWidth="1"/>
    <col min="9" max="9" width="11.75390625" style="0" customWidth="1"/>
    <col min="10" max="10" width="11.625" style="0" customWidth="1"/>
    <col min="11" max="11" width="10.00390625" style="0" customWidth="1"/>
    <col min="12" max="12" width="10.25390625" style="0" customWidth="1"/>
    <col min="13" max="13" width="11.00390625" style="0" customWidth="1"/>
    <col min="14" max="14" width="12.375" style="0" customWidth="1"/>
    <col min="15" max="15" width="11.625" style="0" customWidth="1"/>
    <col min="16" max="16" width="11.753906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63.7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92</v>
      </c>
      <c r="P3" s="5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1536</v>
      </c>
      <c r="E4" s="8">
        <v>744</v>
      </c>
      <c r="F4" s="1">
        <f aca="true" t="shared" si="0" ref="F4:F10">D4-E4</f>
        <v>792</v>
      </c>
      <c r="G4" s="8">
        <v>104</v>
      </c>
      <c r="H4" s="8">
        <f aca="true" t="shared" si="1" ref="H4:H10">G4-I4</f>
        <v>68</v>
      </c>
      <c r="I4" s="8">
        <v>36</v>
      </c>
      <c r="J4" s="8">
        <v>24</v>
      </c>
      <c r="K4" s="8">
        <v>112</v>
      </c>
      <c r="L4" s="8">
        <v>194</v>
      </c>
      <c r="M4" s="8">
        <v>210</v>
      </c>
      <c r="N4" s="8">
        <v>211</v>
      </c>
      <c r="O4" s="1">
        <v>225</v>
      </c>
      <c r="P4" s="1">
        <v>584</v>
      </c>
    </row>
    <row r="5" spans="1:16" ht="12.75">
      <c r="A5" s="7" t="s">
        <v>20</v>
      </c>
      <c r="B5" s="1" t="s">
        <v>21</v>
      </c>
      <c r="C5" s="1"/>
      <c r="D5" s="8">
        <v>197</v>
      </c>
      <c r="E5" s="8">
        <v>78</v>
      </c>
      <c r="F5" s="1">
        <f t="shared" si="0"/>
        <v>119</v>
      </c>
      <c r="G5" s="8">
        <v>9</v>
      </c>
      <c r="H5" s="8">
        <f t="shared" si="1"/>
        <v>7</v>
      </c>
      <c r="I5" s="8">
        <v>2</v>
      </c>
      <c r="J5" s="8">
        <v>1</v>
      </c>
      <c r="K5" s="8">
        <v>17</v>
      </c>
      <c r="L5" s="8">
        <v>21</v>
      </c>
      <c r="M5" s="8">
        <v>24</v>
      </c>
      <c r="N5" s="8">
        <v>32</v>
      </c>
      <c r="O5" s="1">
        <v>30</v>
      </c>
      <c r="P5" s="1">
        <v>73</v>
      </c>
    </row>
    <row r="6" spans="1:17" ht="12.75">
      <c r="A6" s="7" t="s">
        <v>22</v>
      </c>
      <c r="B6" s="1" t="s">
        <v>21</v>
      </c>
      <c r="C6" s="1"/>
      <c r="D6" s="8">
        <v>175</v>
      </c>
      <c r="E6" s="8">
        <v>77</v>
      </c>
      <c r="F6" s="1">
        <f t="shared" si="0"/>
        <v>98</v>
      </c>
      <c r="G6" s="8">
        <v>3</v>
      </c>
      <c r="H6" s="8">
        <f t="shared" si="1"/>
        <v>2</v>
      </c>
      <c r="I6" s="8">
        <v>1</v>
      </c>
      <c r="J6" s="8">
        <v>1</v>
      </c>
      <c r="K6" s="8">
        <v>8</v>
      </c>
      <c r="L6" s="8">
        <v>23</v>
      </c>
      <c r="M6" s="8">
        <v>29</v>
      </c>
      <c r="N6" s="8">
        <v>24</v>
      </c>
      <c r="O6" s="1">
        <v>22</v>
      </c>
      <c r="P6" s="1">
        <v>69</v>
      </c>
      <c r="Q6" s="29"/>
    </row>
    <row r="7" spans="1:16" ht="12.75">
      <c r="A7" s="7" t="s">
        <v>23</v>
      </c>
      <c r="B7" s="1" t="s">
        <v>21</v>
      </c>
      <c r="C7" s="1"/>
      <c r="D7" s="8">
        <v>616</v>
      </c>
      <c r="E7" s="8">
        <v>226</v>
      </c>
      <c r="F7" s="1">
        <f t="shared" si="0"/>
        <v>390</v>
      </c>
      <c r="G7" s="8">
        <v>31</v>
      </c>
      <c r="H7" s="8">
        <f t="shared" si="1"/>
        <v>22</v>
      </c>
      <c r="I7" s="8">
        <v>9</v>
      </c>
      <c r="J7" s="8">
        <v>12</v>
      </c>
      <c r="K7" s="8">
        <v>40</v>
      </c>
      <c r="L7" s="8">
        <v>75</v>
      </c>
      <c r="M7" s="8">
        <v>66</v>
      </c>
      <c r="N7" s="8">
        <v>97</v>
      </c>
      <c r="O7" s="1">
        <v>74</v>
      </c>
      <c r="P7" s="1">
        <v>264</v>
      </c>
    </row>
    <row r="8" spans="1:16" ht="12.75">
      <c r="A8" s="7" t="s">
        <v>24</v>
      </c>
      <c r="B8" s="1" t="s">
        <v>21</v>
      </c>
      <c r="C8" s="1"/>
      <c r="D8" s="8">
        <v>349</v>
      </c>
      <c r="E8" s="8">
        <v>167</v>
      </c>
      <c r="F8" s="1">
        <f t="shared" si="0"/>
        <v>182</v>
      </c>
      <c r="G8" s="8">
        <v>12</v>
      </c>
      <c r="H8" s="8">
        <f t="shared" si="1"/>
        <v>6</v>
      </c>
      <c r="I8" s="8">
        <v>6</v>
      </c>
      <c r="J8" s="8">
        <v>5</v>
      </c>
      <c r="K8" s="8">
        <v>22</v>
      </c>
      <c r="L8" s="8">
        <v>43</v>
      </c>
      <c r="M8" s="8">
        <v>45</v>
      </c>
      <c r="N8" s="8">
        <v>55</v>
      </c>
      <c r="O8" s="1">
        <v>51</v>
      </c>
      <c r="P8" s="1">
        <v>133</v>
      </c>
    </row>
    <row r="9" spans="1:16" ht="12.75">
      <c r="A9" s="7" t="s">
        <v>25</v>
      </c>
      <c r="B9" s="1" t="s">
        <v>21</v>
      </c>
      <c r="C9" s="1"/>
      <c r="D9" s="8">
        <v>603</v>
      </c>
      <c r="E9" s="8">
        <v>294</v>
      </c>
      <c r="F9" s="1">
        <f t="shared" si="0"/>
        <v>309</v>
      </c>
      <c r="G9" s="8">
        <v>20</v>
      </c>
      <c r="H9" s="8">
        <f t="shared" si="1"/>
        <v>15</v>
      </c>
      <c r="I9" s="8">
        <v>5</v>
      </c>
      <c r="J9" s="8">
        <v>6</v>
      </c>
      <c r="K9" s="8">
        <v>34</v>
      </c>
      <c r="L9" s="8">
        <v>59</v>
      </c>
      <c r="M9" s="8">
        <v>65</v>
      </c>
      <c r="N9" s="8">
        <v>87</v>
      </c>
      <c r="O9" s="1">
        <v>83</v>
      </c>
      <c r="P9" s="1">
        <v>275</v>
      </c>
    </row>
    <row r="10" spans="1:16" ht="12.75">
      <c r="A10" s="9" t="s">
        <v>26</v>
      </c>
      <c r="B10" s="1" t="s">
        <v>21</v>
      </c>
      <c r="C10" s="1"/>
      <c r="D10" s="10">
        <v>345</v>
      </c>
      <c r="E10" s="10">
        <v>159</v>
      </c>
      <c r="F10" s="30">
        <f t="shared" si="0"/>
        <v>186</v>
      </c>
      <c r="G10" s="10">
        <v>15</v>
      </c>
      <c r="H10" s="8">
        <f t="shared" si="1"/>
        <v>11</v>
      </c>
      <c r="I10" s="10">
        <v>4</v>
      </c>
      <c r="J10" s="10">
        <v>2</v>
      </c>
      <c r="K10" s="10">
        <v>32</v>
      </c>
      <c r="L10" s="10">
        <v>43</v>
      </c>
      <c r="M10" s="10">
        <v>49</v>
      </c>
      <c r="N10" s="10">
        <v>46</v>
      </c>
      <c r="O10" s="32">
        <v>57</v>
      </c>
      <c r="P10" s="32">
        <v>118</v>
      </c>
    </row>
    <row r="11" spans="1:16" ht="12.75">
      <c r="A11" s="11" t="s">
        <v>27</v>
      </c>
      <c r="D11" s="25">
        <f aca="true" t="shared" si="2" ref="D11:P11">SUM(D4:D10)</f>
        <v>3821</v>
      </c>
      <c r="E11" s="26">
        <f t="shared" si="2"/>
        <v>1745</v>
      </c>
      <c r="F11" s="26">
        <f t="shared" si="2"/>
        <v>2076</v>
      </c>
      <c r="G11" s="26">
        <f t="shared" si="2"/>
        <v>194</v>
      </c>
      <c r="H11" s="26">
        <f t="shared" si="2"/>
        <v>131</v>
      </c>
      <c r="I11" s="26">
        <f t="shared" si="2"/>
        <v>63</v>
      </c>
      <c r="J11" s="26">
        <f t="shared" si="2"/>
        <v>51</v>
      </c>
      <c r="K11" s="26">
        <f t="shared" si="2"/>
        <v>265</v>
      </c>
      <c r="L11" s="26">
        <f t="shared" si="2"/>
        <v>458</v>
      </c>
      <c r="M11" s="26">
        <f t="shared" si="2"/>
        <v>488</v>
      </c>
      <c r="N11" s="33">
        <f t="shared" si="2"/>
        <v>552</v>
      </c>
      <c r="O11" s="33">
        <f t="shared" si="2"/>
        <v>542</v>
      </c>
      <c r="P11" s="27">
        <f t="shared" si="2"/>
        <v>1516</v>
      </c>
    </row>
    <row r="13" spans="1:3" ht="12.75">
      <c r="A13" s="101" t="s">
        <v>94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zoomScalePageLayoutView="0" workbookViewId="0" topLeftCell="M1">
      <selection activeCell="P3" sqref="P3"/>
    </sheetView>
  </sheetViews>
  <sheetFormatPr defaultColWidth="9.00390625" defaultRowHeight="12.75"/>
  <cols>
    <col min="1" max="1" width="14.25390625" style="0" customWidth="1"/>
    <col min="2" max="2" width="6.125" style="0" customWidth="1"/>
    <col min="3" max="3" width="11.25390625" style="0" customWidth="1"/>
    <col min="4" max="4" width="10.25390625" style="0" customWidth="1"/>
    <col min="5" max="5" width="11.75390625" style="0" customWidth="1"/>
    <col min="6" max="6" width="10.25390625" style="0" customWidth="1"/>
    <col min="7" max="7" width="11.75390625" style="0" customWidth="1"/>
    <col min="8" max="8" width="11.00390625" style="0" customWidth="1"/>
    <col min="9" max="9" width="11.375" style="0" customWidth="1"/>
    <col min="10" max="10" width="10.75390625" style="0" customWidth="1"/>
    <col min="11" max="11" width="10.25390625" style="0" customWidth="1"/>
    <col min="12" max="13" width="10.625" style="0" customWidth="1"/>
    <col min="14" max="14" width="10.375" style="0" customWidth="1"/>
    <col min="16" max="16" width="12.6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63.7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92</v>
      </c>
      <c r="P3" s="5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1627</v>
      </c>
      <c r="E4" s="8">
        <v>767</v>
      </c>
      <c r="F4" s="1">
        <f aca="true" t="shared" si="0" ref="F4:F10">D4-E4</f>
        <v>860</v>
      </c>
      <c r="G4" s="8">
        <v>129</v>
      </c>
      <c r="H4" s="8">
        <f aca="true" t="shared" si="1" ref="H4:H10">G4-I4</f>
        <v>85</v>
      </c>
      <c r="I4" s="8">
        <v>44</v>
      </c>
      <c r="J4" s="8">
        <v>23</v>
      </c>
      <c r="K4" s="8">
        <v>177</v>
      </c>
      <c r="L4" s="8">
        <v>212</v>
      </c>
      <c r="M4" s="8">
        <v>220</v>
      </c>
      <c r="N4" s="8">
        <v>208</v>
      </c>
      <c r="O4" s="1">
        <v>242</v>
      </c>
      <c r="P4" s="1">
        <v>568</v>
      </c>
    </row>
    <row r="5" spans="1:16" ht="12.75">
      <c r="A5" s="7" t="s">
        <v>20</v>
      </c>
      <c r="B5" s="1" t="s">
        <v>21</v>
      </c>
      <c r="C5" s="1"/>
      <c r="D5" s="8">
        <v>211</v>
      </c>
      <c r="E5" s="8">
        <v>77</v>
      </c>
      <c r="F5" s="1">
        <f t="shared" si="0"/>
        <v>134</v>
      </c>
      <c r="G5" s="8">
        <v>15</v>
      </c>
      <c r="H5" s="8">
        <f t="shared" si="1"/>
        <v>14</v>
      </c>
      <c r="I5" s="8">
        <v>1</v>
      </c>
      <c r="J5" s="8">
        <v>1</v>
      </c>
      <c r="K5" s="8">
        <v>23</v>
      </c>
      <c r="L5" s="8">
        <v>23</v>
      </c>
      <c r="M5" s="8">
        <v>30</v>
      </c>
      <c r="N5" s="8">
        <v>31</v>
      </c>
      <c r="O5" s="1">
        <v>31</v>
      </c>
      <c r="P5" s="1">
        <v>73</v>
      </c>
    </row>
    <row r="6" spans="1:16" ht="12.75">
      <c r="A6" s="7" t="s">
        <v>22</v>
      </c>
      <c r="B6" s="1" t="s">
        <v>21</v>
      </c>
      <c r="C6" s="1"/>
      <c r="D6" s="8">
        <v>180</v>
      </c>
      <c r="E6" s="8">
        <v>78</v>
      </c>
      <c r="F6" s="1">
        <f t="shared" si="0"/>
        <v>102</v>
      </c>
      <c r="G6" s="8">
        <v>5</v>
      </c>
      <c r="H6" s="8">
        <f t="shared" si="1"/>
        <v>4</v>
      </c>
      <c r="I6" s="8">
        <v>1</v>
      </c>
      <c r="J6" s="8">
        <v>1</v>
      </c>
      <c r="K6" s="8">
        <v>10</v>
      </c>
      <c r="L6" s="8">
        <v>18</v>
      </c>
      <c r="M6" s="8">
        <v>33</v>
      </c>
      <c r="N6" s="8">
        <v>23</v>
      </c>
      <c r="O6" s="1">
        <v>30</v>
      </c>
      <c r="P6" s="1">
        <v>66</v>
      </c>
    </row>
    <row r="7" spans="1:16" ht="12.75">
      <c r="A7" s="7" t="s">
        <v>23</v>
      </c>
      <c r="B7" s="1" t="s">
        <v>21</v>
      </c>
      <c r="C7" s="1"/>
      <c r="D7" s="8">
        <v>618</v>
      </c>
      <c r="E7" s="8">
        <v>229</v>
      </c>
      <c r="F7" s="1">
        <f t="shared" si="0"/>
        <v>389</v>
      </c>
      <c r="G7" s="8">
        <v>39</v>
      </c>
      <c r="H7" s="8">
        <f t="shared" si="1"/>
        <v>29</v>
      </c>
      <c r="I7" s="8">
        <v>10</v>
      </c>
      <c r="J7" s="8">
        <v>12</v>
      </c>
      <c r="K7" s="8">
        <v>32</v>
      </c>
      <c r="L7" s="8">
        <v>78</v>
      </c>
      <c r="M7" s="8">
        <v>79</v>
      </c>
      <c r="N7" s="8">
        <v>87</v>
      </c>
      <c r="O7" s="1">
        <v>83</v>
      </c>
      <c r="P7" s="1">
        <v>259</v>
      </c>
    </row>
    <row r="8" spans="1:16" ht="12.75">
      <c r="A8" s="7" t="s">
        <v>24</v>
      </c>
      <c r="B8" s="1" t="s">
        <v>21</v>
      </c>
      <c r="C8" s="1"/>
      <c r="D8" s="8">
        <v>362</v>
      </c>
      <c r="E8" s="8">
        <v>170</v>
      </c>
      <c r="F8" s="1">
        <f t="shared" si="0"/>
        <v>192</v>
      </c>
      <c r="G8" s="8">
        <v>17</v>
      </c>
      <c r="H8" s="8">
        <f t="shared" si="1"/>
        <v>12</v>
      </c>
      <c r="I8" s="8">
        <v>5</v>
      </c>
      <c r="J8" s="8">
        <v>5</v>
      </c>
      <c r="K8" s="8">
        <v>27</v>
      </c>
      <c r="L8" s="8">
        <v>44</v>
      </c>
      <c r="M8" s="8">
        <v>49</v>
      </c>
      <c r="N8" s="8">
        <v>52</v>
      </c>
      <c r="O8" s="1">
        <v>60</v>
      </c>
      <c r="P8" s="1">
        <v>130</v>
      </c>
    </row>
    <row r="9" spans="1:16" ht="12.75">
      <c r="A9" s="7" t="s">
        <v>25</v>
      </c>
      <c r="B9" s="1" t="s">
        <v>21</v>
      </c>
      <c r="C9" s="1"/>
      <c r="D9" s="8">
        <v>604</v>
      </c>
      <c r="E9" s="8">
        <v>286</v>
      </c>
      <c r="F9" s="1">
        <f t="shared" si="0"/>
        <v>318</v>
      </c>
      <c r="G9" s="8">
        <v>23</v>
      </c>
      <c r="H9" s="8">
        <f t="shared" si="1"/>
        <v>18</v>
      </c>
      <c r="I9" s="8">
        <v>5</v>
      </c>
      <c r="J9" s="8">
        <v>6</v>
      </c>
      <c r="K9" s="8">
        <v>40</v>
      </c>
      <c r="L9" s="8">
        <v>72</v>
      </c>
      <c r="M9" s="8">
        <v>59</v>
      </c>
      <c r="N9" s="8">
        <v>76</v>
      </c>
      <c r="O9" s="1">
        <v>92</v>
      </c>
      <c r="P9" s="1">
        <v>265</v>
      </c>
    </row>
    <row r="10" spans="1:16" ht="12.75">
      <c r="A10" s="9" t="s">
        <v>26</v>
      </c>
      <c r="B10" s="1" t="s">
        <v>21</v>
      </c>
      <c r="C10" s="1"/>
      <c r="D10" s="10">
        <v>356</v>
      </c>
      <c r="E10" s="10">
        <v>158</v>
      </c>
      <c r="F10" s="30">
        <f t="shared" si="0"/>
        <v>198</v>
      </c>
      <c r="G10" s="10">
        <v>23</v>
      </c>
      <c r="H10" s="8">
        <f t="shared" si="1"/>
        <v>18</v>
      </c>
      <c r="I10" s="10">
        <v>5</v>
      </c>
      <c r="J10" s="10">
        <v>2</v>
      </c>
      <c r="K10" s="10">
        <v>22</v>
      </c>
      <c r="L10" s="10">
        <v>56</v>
      </c>
      <c r="M10" s="10">
        <v>50</v>
      </c>
      <c r="N10" s="10">
        <v>45</v>
      </c>
      <c r="O10" s="32">
        <v>63</v>
      </c>
      <c r="P10" s="32">
        <v>120</v>
      </c>
    </row>
    <row r="11" spans="1:16" ht="12.75">
      <c r="A11" s="11" t="s">
        <v>27</v>
      </c>
      <c r="D11" s="25">
        <f aca="true" t="shared" si="2" ref="D11:P11">SUM(D4:D10)</f>
        <v>3958</v>
      </c>
      <c r="E11" s="26">
        <f t="shared" si="2"/>
        <v>1765</v>
      </c>
      <c r="F11" s="26">
        <f t="shared" si="2"/>
        <v>2193</v>
      </c>
      <c r="G11" s="26">
        <f t="shared" si="2"/>
        <v>251</v>
      </c>
      <c r="H11" s="26">
        <f t="shared" si="2"/>
        <v>180</v>
      </c>
      <c r="I11" s="26">
        <f t="shared" si="2"/>
        <v>71</v>
      </c>
      <c r="J11" s="26">
        <f t="shared" si="2"/>
        <v>50</v>
      </c>
      <c r="K11" s="26">
        <f t="shared" si="2"/>
        <v>331</v>
      </c>
      <c r="L11" s="26">
        <f t="shared" si="2"/>
        <v>503</v>
      </c>
      <c r="M11" s="26">
        <f t="shared" si="2"/>
        <v>520</v>
      </c>
      <c r="N11" s="33">
        <f t="shared" si="2"/>
        <v>522</v>
      </c>
      <c r="O11" s="33">
        <f t="shared" si="2"/>
        <v>601</v>
      </c>
      <c r="P11" s="27">
        <f t="shared" si="2"/>
        <v>1481</v>
      </c>
    </row>
    <row r="13" spans="1:3" ht="12.75">
      <c r="A13" s="101" t="s">
        <v>95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4.125" style="0" customWidth="1"/>
    <col min="3" max="3" width="10.875" style="0" customWidth="1"/>
    <col min="4" max="4" width="10.375" style="0" customWidth="1"/>
    <col min="5" max="5" width="10.75390625" style="0" customWidth="1"/>
    <col min="6" max="6" width="10.25390625" style="0" customWidth="1"/>
    <col min="7" max="7" width="10.00390625" style="0" customWidth="1"/>
    <col min="8" max="8" width="10.125" style="0" customWidth="1"/>
    <col min="9" max="9" width="10.875" style="0" customWidth="1"/>
    <col min="10" max="10" width="11.625" style="0" customWidth="1"/>
    <col min="11" max="11" width="10.625" style="0" customWidth="1"/>
    <col min="12" max="12" width="10.00390625" style="0" customWidth="1"/>
    <col min="13" max="13" width="10.125" style="0" customWidth="1"/>
    <col min="14" max="14" width="11.00390625" style="0" customWidth="1"/>
    <col min="15" max="15" width="10.00390625" style="0" customWidth="1"/>
    <col min="16" max="16" width="10.753906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63.7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92</v>
      </c>
      <c r="P3" s="5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1589</v>
      </c>
      <c r="E4" s="8">
        <v>752</v>
      </c>
      <c r="F4" s="1">
        <f aca="true" t="shared" si="0" ref="F4:F10">D4-E4</f>
        <v>837</v>
      </c>
      <c r="G4" s="8">
        <v>140</v>
      </c>
      <c r="H4" s="8">
        <f aca="true" t="shared" si="1" ref="H4:H10">G4-I4</f>
        <v>92</v>
      </c>
      <c r="I4" s="8">
        <v>48</v>
      </c>
      <c r="J4" s="8">
        <v>22</v>
      </c>
      <c r="K4" s="8">
        <v>99</v>
      </c>
      <c r="L4" s="8">
        <v>259</v>
      </c>
      <c r="M4" s="8">
        <v>224</v>
      </c>
      <c r="N4" s="8">
        <v>218</v>
      </c>
      <c r="O4" s="1">
        <v>236</v>
      </c>
      <c r="P4" s="1">
        <v>553</v>
      </c>
    </row>
    <row r="5" spans="1:16" ht="12.75">
      <c r="A5" s="7" t="s">
        <v>20</v>
      </c>
      <c r="B5" s="1" t="s">
        <v>21</v>
      </c>
      <c r="C5" s="1"/>
      <c r="D5" s="8">
        <v>208</v>
      </c>
      <c r="E5" s="8">
        <v>76</v>
      </c>
      <c r="F5" s="1">
        <f t="shared" si="0"/>
        <v>132</v>
      </c>
      <c r="G5" s="8">
        <v>16</v>
      </c>
      <c r="H5" s="8">
        <f t="shared" si="1"/>
        <v>15</v>
      </c>
      <c r="I5" s="8">
        <v>1</v>
      </c>
      <c r="J5" s="8">
        <v>1</v>
      </c>
      <c r="K5" s="8">
        <v>13</v>
      </c>
      <c r="L5" s="8">
        <v>31</v>
      </c>
      <c r="M5" s="8">
        <v>29</v>
      </c>
      <c r="N5" s="8">
        <v>31</v>
      </c>
      <c r="O5" s="1">
        <v>31</v>
      </c>
      <c r="P5" s="1">
        <v>73</v>
      </c>
    </row>
    <row r="6" spans="1:16" ht="12.75">
      <c r="A6" s="7" t="s">
        <v>22</v>
      </c>
      <c r="B6" s="1" t="s">
        <v>21</v>
      </c>
      <c r="C6" s="1"/>
      <c r="D6" s="8">
        <v>183</v>
      </c>
      <c r="E6" s="8">
        <v>79</v>
      </c>
      <c r="F6" s="1">
        <f t="shared" si="0"/>
        <v>104</v>
      </c>
      <c r="G6" s="8">
        <v>5</v>
      </c>
      <c r="H6" s="8">
        <f t="shared" si="1"/>
        <v>4</v>
      </c>
      <c r="I6" s="8">
        <v>1</v>
      </c>
      <c r="J6" s="8">
        <v>1</v>
      </c>
      <c r="K6" s="8">
        <v>13</v>
      </c>
      <c r="L6" s="8">
        <v>16</v>
      </c>
      <c r="M6" s="8">
        <v>27</v>
      </c>
      <c r="N6" s="8">
        <v>32</v>
      </c>
      <c r="O6" s="1">
        <v>30</v>
      </c>
      <c r="P6" s="1">
        <v>65</v>
      </c>
    </row>
    <row r="7" spans="1:16" ht="12.75">
      <c r="A7" s="7" t="s">
        <v>23</v>
      </c>
      <c r="B7" s="1" t="s">
        <v>21</v>
      </c>
      <c r="C7" s="1"/>
      <c r="D7" s="8">
        <v>614</v>
      </c>
      <c r="E7" s="8">
        <v>231</v>
      </c>
      <c r="F7" s="1">
        <f t="shared" si="0"/>
        <v>383</v>
      </c>
      <c r="G7" s="8">
        <v>37</v>
      </c>
      <c r="H7" s="8">
        <f t="shared" si="1"/>
        <v>27</v>
      </c>
      <c r="I7" s="8">
        <v>10</v>
      </c>
      <c r="J7" s="8">
        <v>12</v>
      </c>
      <c r="K7" s="8">
        <v>21</v>
      </c>
      <c r="L7" s="8">
        <v>69</v>
      </c>
      <c r="M7" s="8">
        <v>92</v>
      </c>
      <c r="N7" s="8">
        <v>81</v>
      </c>
      <c r="O7" s="1">
        <v>88</v>
      </c>
      <c r="P7" s="1">
        <v>263</v>
      </c>
    </row>
    <row r="8" spans="1:16" ht="12.75">
      <c r="A8" s="7" t="s">
        <v>24</v>
      </c>
      <c r="B8" s="1" t="s">
        <v>21</v>
      </c>
      <c r="C8" s="1"/>
      <c r="D8" s="8">
        <v>352</v>
      </c>
      <c r="E8" s="8">
        <v>161</v>
      </c>
      <c r="F8" s="1">
        <f t="shared" si="0"/>
        <v>191</v>
      </c>
      <c r="G8" s="8">
        <v>22</v>
      </c>
      <c r="H8" s="8">
        <f t="shared" si="1"/>
        <v>16</v>
      </c>
      <c r="I8" s="8">
        <v>6</v>
      </c>
      <c r="J8" s="8">
        <v>5</v>
      </c>
      <c r="K8" s="8">
        <v>20</v>
      </c>
      <c r="L8" s="8">
        <v>42</v>
      </c>
      <c r="M8" s="8">
        <v>50</v>
      </c>
      <c r="N8" s="8">
        <v>52</v>
      </c>
      <c r="O8" s="1">
        <v>62</v>
      </c>
      <c r="P8" s="1">
        <v>126</v>
      </c>
    </row>
    <row r="9" spans="1:16" ht="12.75">
      <c r="A9" s="7" t="s">
        <v>25</v>
      </c>
      <c r="B9" s="1" t="s">
        <v>21</v>
      </c>
      <c r="C9" s="1"/>
      <c r="D9" s="8">
        <v>593</v>
      </c>
      <c r="E9" s="8">
        <v>279</v>
      </c>
      <c r="F9" s="1">
        <f t="shared" si="0"/>
        <v>314</v>
      </c>
      <c r="G9" s="8">
        <v>23</v>
      </c>
      <c r="H9" s="8">
        <f t="shared" si="1"/>
        <v>17</v>
      </c>
      <c r="I9" s="8">
        <v>6</v>
      </c>
      <c r="J9" s="8">
        <v>6</v>
      </c>
      <c r="K9" s="8">
        <v>28</v>
      </c>
      <c r="L9" s="8">
        <v>67</v>
      </c>
      <c r="M9" s="8">
        <v>67</v>
      </c>
      <c r="N9" s="8">
        <v>87</v>
      </c>
      <c r="O9" s="1">
        <v>89</v>
      </c>
      <c r="P9" s="1">
        <v>255</v>
      </c>
    </row>
    <row r="10" spans="1:16" ht="12.75">
      <c r="A10" s="9" t="s">
        <v>26</v>
      </c>
      <c r="B10" s="1" t="s">
        <v>21</v>
      </c>
      <c r="C10" s="1"/>
      <c r="D10" s="10">
        <v>354</v>
      </c>
      <c r="E10" s="10">
        <v>154</v>
      </c>
      <c r="F10" s="30">
        <f t="shared" si="0"/>
        <v>200</v>
      </c>
      <c r="G10" s="10">
        <v>24</v>
      </c>
      <c r="H10" s="8">
        <f t="shared" si="1"/>
        <v>20</v>
      </c>
      <c r="I10" s="10">
        <v>4</v>
      </c>
      <c r="J10" s="10">
        <v>2</v>
      </c>
      <c r="K10" s="10">
        <v>21</v>
      </c>
      <c r="L10" s="10">
        <v>44</v>
      </c>
      <c r="M10" s="10">
        <v>52</v>
      </c>
      <c r="N10" s="10">
        <v>59</v>
      </c>
      <c r="O10" s="32">
        <v>62</v>
      </c>
      <c r="P10" s="32">
        <v>116</v>
      </c>
    </row>
    <row r="11" spans="1:16" ht="12.75">
      <c r="A11" s="11" t="s">
        <v>27</v>
      </c>
      <c r="D11" s="25">
        <f aca="true" t="shared" si="2" ref="D11:P11">SUM(D4:D10)</f>
        <v>3893</v>
      </c>
      <c r="E11" s="26">
        <f t="shared" si="2"/>
        <v>1732</v>
      </c>
      <c r="F11" s="26">
        <f t="shared" si="2"/>
        <v>2161</v>
      </c>
      <c r="G11" s="26">
        <f t="shared" si="2"/>
        <v>267</v>
      </c>
      <c r="H11" s="26">
        <f t="shared" si="2"/>
        <v>191</v>
      </c>
      <c r="I11" s="26">
        <f t="shared" si="2"/>
        <v>76</v>
      </c>
      <c r="J11" s="26">
        <f t="shared" si="2"/>
        <v>49</v>
      </c>
      <c r="K11" s="26">
        <f t="shared" si="2"/>
        <v>215</v>
      </c>
      <c r="L11" s="26">
        <f t="shared" si="2"/>
        <v>528</v>
      </c>
      <c r="M11" s="26">
        <f t="shared" si="2"/>
        <v>541</v>
      </c>
      <c r="N11" s="33">
        <f t="shared" si="2"/>
        <v>560</v>
      </c>
      <c r="O11" s="33">
        <f t="shared" si="2"/>
        <v>598</v>
      </c>
      <c r="P11" s="27">
        <f t="shared" si="2"/>
        <v>1451</v>
      </c>
    </row>
    <row r="13" spans="1:3" ht="12.75">
      <c r="A13" s="101" t="s">
        <v>96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75390625" style="0" customWidth="1"/>
    <col min="2" max="2" width="4.375" style="0" customWidth="1"/>
    <col min="3" max="3" width="9.875" style="0" customWidth="1"/>
    <col min="4" max="4" width="10.00390625" style="0" customWidth="1"/>
    <col min="5" max="6" width="10.25390625" style="0" customWidth="1"/>
    <col min="7" max="7" width="11.125" style="0" customWidth="1"/>
    <col min="8" max="8" width="11.625" style="0" customWidth="1"/>
    <col min="9" max="9" width="10.875" style="0" customWidth="1"/>
    <col min="10" max="10" width="12.625" style="0" customWidth="1"/>
    <col min="11" max="11" width="9.625" style="0" customWidth="1"/>
    <col min="12" max="12" width="10.75390625" style="0" customWidth="1"/>
    <col min="13" max="13" width="10.125" style="0" customWidth="1"/>
    <col min="14" max="14" width="10.00390625" style="0" customWidth="1"/>
    <col min="15" max="15" width="10.125" style="0" customWidth="1"/>
    <col min="16" max="16" width="11.1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5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92</v>
      </c>
      <c r="P3" s="5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1541</v>
      </c>
      <c r="E4" s="8">
        <v>732</v>
      </c>
      <c r="F4" s="1">
        <f aca="true" t="shared" si="0" ref="F4:F10">D4-E4</f>
        <v>809</v>
      </c>
      <c r="G4" s="8">
        <v>136</v>
      </c>
      <c r="H4" s="8">
        <f aca="true" t="shared" si="1" ref="H4:H10">G4-I4</f>
        <v>94</v>
      </c>
      <c r="I4" s="8">
        <v>42</v>
      </c>
      <c r="J4" s="8">
        <v>21</v>
      </c>
      <c r="K4" s="8">
        <v>76</v>
      </c>
      <c r="L4" s="8">
        <v>242</v>
      </c>
      <c r="M4" s="8">
        <v>212</v>
      </c>
      <c r="N4" s="8">
        <v>230</v>
      </c>
      <c r="O4" s="1">
        <v>235</v>
      </c>
      <c r="P4" s="1">
        <v>546</v>
      </c>
    </row>
    <row r="5" spans="1:16" ht="12.75">
      <c r="A5" s="7" t="s">
        <v>20</v>
      </c>
      <c r="B5" s="1" t="s">
        <v>21</v>
      </c>
      <c r="C5" s="1"/>
      <c r="D5" s="8">
        <v>189</v>
      </c>
      <c r="E5" s="8">
        <v>68</v>
      </c>
      <c r="F5" s="1">
        <f t="shared" si="0"/>
        <v>121</v>
      </c>
      <c r="G5" s="8">
        <v>11</v>
      </c>
      <c r="H5" s="8">
        <f t="shared" si="1"/>
        <v>11</v>
      </c>
      <c r="I5" s="8">
        <v>0</v>
      </c>
      <c r="J5" s="8">
        <v>1</v>
      </c>
      <c r="K5" s="8">
        <v>8</v>
      </c>
      <c r="L5" s="8">
        <v>26</v>
      </c>
      <c r="M5" s="8">
        <v>23</v>
      </c>
      <c r="N5" s="8">
        <v>31</v>
      </c>
      <c r="O5" s="1">
        <v>30</v>
      </c>
      <c r="P5" s="1">
        <v>71</v>
      </c>
    </row>
    <row r="6" spans="1:16" ht="12.75">
      <c r="A6" s="7" t="s">
        <v>22</v>
      </c>
      <c r="B6" s="1" t="s">
        <v>21</v>
      </c>
      <c r="C6" s="1"/>
      <c r="D6" s="8">
        <v>177</v>
      </c>
      <c r="E6" s="8">
        <v>72</v>
      </c>
      <c r="F6" s="1">
        <f t="shared" si="0"/>
        <v>105</v>
      </c>
      <c r="G6" s="8">
        <v>4</v>
      </c>
      <c r="H6" s="8">
        <f t="shared" si="1"/>
        <v>3</v>
      </c>
      <c r="I6" s="8">
        <v>1</v>
      </c>
      <c r="J6" s="8">
        <v>1</v>
      </c>
      <c r="K6" s="8">
        <v>6</v>
      </c>
      <c r="L6" s="8">
        <v>16</v>
      </c>
      <c r="M6" s="8">
        <v>24</v>
      </c>
      <c r="N6" s="8">
        <v>36</v>
      </c>
      <c r="O6" s="1">
        <v>28</v>
      </c>
      <c r="P6" s="1">
        <v>67</v>
      </c>
    </row>
    <row r="7" spans="1:16" ht="12.75">
      <c r="A7" s="7" t="s">
        <v>23</v>
      </c>
      <c r="B7" s="1" t="s">
        <v>21</v>
      </c>
      <c r="C7" s="1"/>
      <c r="D7" s="8">
        <v>601</v>
      </c>
      <c r="E7" s="8">
        <v>218</v>
      </c>
      <c r="F7" s="1">
        <f t="shared" si="0"/>
        <v>383</v>
      </c>
      <c r="G7" s="8">
        <v>34</v>
      </c>
      <c r="H7" s="8">
        <f t="shared" si="1"/>
        <v>24</v>
      </c>
      <c r="I7" s="8">
        <v>10</v>
      </c>
      <c r="J7" s="8">
        <v>12</v>
      </c>
      <c r="K7" s="8">
        <v>11</v>
      </c>
      <c r="L7" s="8">
        <v>58</v>
      </c>
      <c r="M7" s="8">
        <v>92</v>
      </c>
      <c r="N7" s="8">
        <v>91</v>
      </c>
      <c r="O7" s="1">
        <v>84</v>
      </c>
      <c r="P7" s="1">
        <v>265</v>
      </c>
    </row>
    <row r="8" spans="1:16" ht="12.75">
      <c r="A8" s="7" t="s">
        <v>24</v>
      </c>
      <c r="B8" s="1" t="s">
        <v>21</v>
      </c>
      <c r="C8" s="1"/>
      <c r="D8" s="8">
        <v>342</v>
      </c>
      <c r="E8" s="8">
        <v>155</v>
      </c>
      <c r="F8" s="1">
        <f t="shared" si="0"/>
        <v>187</v>
      </c>
      <c r="G8" s="8">
        <v>22</v>
      </c>
      <c r="H8" s="8">
        <f t="shared" si="1"/>
        <v>19</v>
      </c>
      <c r="I8" s="8">
        <v>3</v>
      </c>
      <c r="J8" s="8">
        <v>5</v>
      </c>
      <c r="K8" s="8">
        <v>15</v>
      </c>
      <c r="L8" s="8">
        <v>37</v>
      </c>
      <c r="M8" s="8">
        <v>46</v>
      </c>
      <c r="N8" s="8">
        <v>57</v>
      </c>
      <c r="O8" s="1">
        <v>60</v>
      </c>
      <c r="P8" s="1">
        <v>127</v>
      </c>
    </row>
    <row r="9" spans="1:16" ht="12.75">
      <c r="A9" s="7" t="s">
        <v>25</v>
      </c>
      <c r="B9" s="1" t="s">
        <v>21</v>
      </c>
      <c r="C9" s="1"/>
      <c r="D9" s="8">
        <v>572</v>
      </c>
      <c r="E9" s="8">
        <v>267</v>
      </c>
      <c r="F9" s="1">
        <f t="shared" si="0"/>
        <v>305</v>
      </c>
      <c r="G9" s="8">
        <v>25</v>
      </c>
      <c r="H9" s="8">
        <f t="shared" si="1"/>
        <v>19</v>
      </c>
      <c r="I9" s="8">
        <v>6</v>
      </c>
      <c r="J9" s="8">
        <v>6</v>
      </c>
      <c r="K9" s="8">
        <v>22</v>
      </c>
      <c r="L9" s="8">
        <v>54</v>
      </c>
      <c r="M9" s="8">
        <v>63</v>
      </c>
      <c r="N9" s="8">
        <v>92</v>
      </c>
      <c r="O9" s="1">
        <v>93</v>
      </c>
      <c r="P9" s="1">
        <v>248</v>
      </c>
    </row>
    <row r="10" spans="1:16" ht="12.75">
      <c r="A10" s="9" t="s">
        <v>26</v>
      </c>
      <c r="B10" s="1" t="s">
        <v>21</v>
      </c>
      <c r="C10" s="1"/>
      <c r="D10" s="10">
        <v>348</v>
      </c>
      <c r="E10" s="10">
        <v>152</v>
      </c>
      <c r="F10" s="30">
        <f t="shared" si="0"/>
        <v>196</v>
      </c>
      <c r="G10" s="10">
        <v>22</v>
      </c>
      <c r="H10" s="8">
        <f t="shared" si="1"/>
        <v>19</v>
      </c>
      <c r="I10" s="10">
        <v>3</v>
      </c>
      <c r="J10" s="10">
        <v>2</v>
      </c>
      <c r="K10" s="10">
        <v>8</v>
      </c>
      <c r="L10" s="10">
        <v>40</v>
      </c>
      <c r="M10" s="10">
        <v>58</v>
      </c>
      <c r="N10" s="10">
        <v>60</v>
      </c>
      <c r="O10" s="32">
        <v>65</v>
      </c>
      <c r="P10" s="32">
        <v>117</v>
      </c>
    </row>
    <row r="11" spans="1:16" ht="12.75">
      <c r="A11" s="11" t="s">
        <v>27</v>
      </c>
      <c r="D11" s="25">
        <f aca="true" t="shared" si="2" ref="D11:P11">SUM(D4:D10)</f>
        <v>3770</v>
      </c>
      <c r="E11" s="26">
        <f t="shared" si="2"/>
        <v>1664</v>
      </c>
      <c r="F11" s="26">
        <f t="shared" si="2"/>
        <v>2106</v>
      </c>
      <c r="G11" s="26">
        <f t="shared" si="2"/>
        <v>254</v>
      </c>
      <c r="H11" s="26">
        <f t="shared" si="2"/>
        <v>189</v>
      </c>
      <c r="I11" s="26">
        <f t="shared" si="2"/>
        <v>65</v>
      </c>
      <c r="J11" s="26">
        <f t="shared" si="2"/>
        <v>48</v>
      </c>
      <c r="K11" s="26">
        <f t="shared" si="2"/>
        <v>146</v>
      </c>
      <c r="L11" s="26">
        <f t="shared" si="2"/>
        <v>473</v>
      </c>
      <c r="M11" s="26">
        <f t="shared" si="2"/>
        <v>518</v>
      </c>
      <c r="N11" s="33">
        <f t="shared" si="2"/>
        <v>597</v>
      </c>
      <c r="O11" s="33">
        <f t="shared" si="2"/>
        <v>595</v>
      </c>
      <c r="P11" s="27">
        <f t="shared" si="2"/>
        <v>1441</v>
      </c>
    </row>
    <row r="13" spans="1:3" ht="12.75">
      <c r="A13" s="101" t="s">
        <v>97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75390625" style="0" customWidth="1"/>
    <col min="2" max="2" width="3.875" style="0" customWidth="1"/>
    <col min="3" max="3" width="9.75390625" style="0" customWidth="1"/>
    <col min="4" max="4" width="10.375" style="0" customWidth="1"/>
    <col min="5" max="5" width="10.75390625" style="0" customWidth="1"/>
    <col min="6" max="6" width="10.375" style="0" customWidth="1"/>
    <col min="7" max="8" width="10.25390625" style="0" customWidth="1"/>
    <col min="9" max="9" width="10.75390625" style="0" customWidth="1"/>
    <col min="10" max="10" width="10.625" style="0" customWidth="1"/>
    <col min="11" max="11" width="10.125" style="0" customWidth="1"/>
    <col min="12" max="12" width="11.375" style="0" customWidth="1"/>
    <col min="13" max="14" width="10.25390625" style="0" customWidth="1"/>
    <col min="15" max="15" width="11.125" style="0" customWidth="1"/>
    <col min="16" max="16" width="10.253906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63.7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92</v>
      </c>
      <c r="P3" s="5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1456</v>
      </c>
      <c r="E4" s="8">
        <v>714</v>
      </c>
      <c r="F4" s="1">
        <f aca="true" t="shared" si="0" ref="F4:F10">D4-E4</f>
        <v>742</v>
      </c>
      <c r="G4" s="8">
        <v>131</v>
      </c>
      <c r="H4" s="8">
        <f aca="true" t="shared" si="1" ref="H4:H10">G4-I4</f>
        <v>87</v>
      </c>
      <c r="I4" s="8">
        <v>44</v>
      </c>
      <c r="J4" s="8">
        <v>21</v>
      </c>
      <c r="K4" s="8">
        <v>106</v>
      </c>
      <c r="L4" s="8">
        <v>139</v>
      </c>
      <c r="M4" s="8">
        <v>228</v>
      </c>
      <c r="N4" s="8">
        <v>230</v>
      </c>
      <c r="O4" s="1">
        <v>221</v>
      </c>
      <c r="P4" s="1">
        <v>532</v>
      </c>
    </row>
    <row r="5" spans="1:16" ht="12.75">
      <c r="A5" s="7" t="s">
        <v>20</v>
      </c>
      <c r="B5" s="1" t="s">
        <v>21</v>
      </c>
      <c r="C5" s="1"/>
      <c r="D5" s="8">
        <v>183</v>
      </c>
      <c r="E5" s="8">
        <v>68</v>
      </c>
      <c r="F5" s="1">
        <f t="shared" si="0"/>
        <v>115</v>
      </c>
      <c r="G5" s="8">
        <v>7</v>
      </c>
      <c r="H5" s="8">
        <f t="shared" si="1"/>
        <v>7</v>
      </c>
      <c r="I5" s="8">
        <v>0</v>
      </c>
      <c r="J5" s="8">
        <v>0</v>
      </c>
      <c r="K5" s="8">
        <v>7</v>
      </c>
      <c r="L5" s="8">
        <v>15</v>
      </c>
      <c r="M5" s="8">
        <v>25</v>
      </c>
      <c r="N5" s="8">
        <v>35</v>
      </c>
      <c r="O5" s="1">
        <v>29</v>
      </c>
      <c r="P5" s="1">
        <v>72</v>
      </c>
    </row>
    <row r="6" spans="1:16" ht="12.75">
      <c r="A6" s="7" t="s">
        <v>22</v>
      </c>
      <c r="B6" s="1" t="s">
        <v>21</v>
      </c>
      <c r="C6" s="1"/>
      <c r="D6" s="8">
        <v>164</v>
      </c>
      <c r="E6" s="8">
        <v>69</v>
      </c>
      <c r="F6" s="1">
        <f t="shared" si="0"/>
        <v>95</v>
      </c>
      <c r="G6" s="8">
        <v>2</v>
      </c>
      <c r="H6" s="8">
        <f t="shared" si="1"/>
        <v>1</v>
      </c>
      <c r="I6" s="8">
        <v>1</v>
      </c>
      <c r="J6" s="8">
        <v>1</v>
      </c>
      <c r="K6" s="8">
        <v>7</v>
      </c>
      <c r="L6" s="8">
        <v>12</v>
      </c>
      <c r="M6" s="8">
        <v>18</v>
      </c>
      <c r="N6" s="8">
        <v>34</v>
      </c>
      <c r="O6" s="1">
        <v>28</v>
      </c>
      <c r="P6" s="1">
        <v>65</v>
      </c>
    </row>
    <row r="7" spans="1:16" ht="12.75">
      <c r="A7" s="7" t="s">
        <v>23</v>
      </c>
      <c r="B7" s="1" t="s">
        <v>21</v>
      </c>
      <c r="C7" s="1"/>
      <c r="D7" s="8">
        <v>551</v>
      </c>
      <c r="E7" s="8">
        <v>209</v>
      </c>
      <c r="F7" s="1">
        <f t="shared" si="0"/>
        <v>342</v>
      </c>
      <c r="G7" s="8">
        <v>24</v>
      </c>
      <c r="H7" s="8">
        <f t="shared" si="1"/>
        <v>17</v>
      </c>
      <c r="I7" s="8">
        <v>7</v>
      </c>
      <c r="J7" s="8">
        <v>12</v>
      </c>
      <c r="K7" s="8">
        <v>21</v>
      </c>
      <c r="L7" s="8">
        <v>28</v>
      </c>
      <c r="M7" s="8">
        <v>72</v>
      </c>
      <c r="N7" s="8">
        <v>96</v>
      </c>
      <c r="O7" s="1">
        <v>76</v>
      </c>
      <c r="P7" s="1">
        <v>258</v>
      </c>
    </row>
    <row r="8" spans="1:16" ht="12.75">
      <c r="A8" s="7" t="s">
        <v>24</v>
      </c>
      <c r="B8" s="1" t="s">
        <v>21</v>
      </c>
      <c r="C8" s="1"/>
      <c r="D8" s="8">
        <v>324</v>
      </c>
      <c r="E8" s="8">
        <v>153</v>
      </c>
      <c r="F8" s="1">
        <f t="shared" si="0"/>
        <v>171</v>
      </c>
      <c r="G8" s="8">
        <v>17</v>
      </c>
      <c r="H8" s="8">
        <f t="shared" si="1"/>
        <v>14</v>
      </c>
      <c r="I8" s="8">
        <v>3</v>
      </c>
      <c r="J8" s="8">
        <v>5</v>
      </c>
      <c r="K8" s="8">
        <v>25</v>
      </c>
      <c r="L8" s="8">
        <v>23</v>
      </c>
      <c r="M8" s="8">
        <v>42</v>
      </c>
      <c r="N8" s="8">
        <v>55</v>
      </c>
      <c r="O8" s="1">
        <v>53</v>
      </c>
      <c r="P8" s="1">
        <v>126</v>
      </c>
    </row>
    <row r="9" spans="1:16" ht="12.75">
      <c r="A9" s="7" t="s">
        <v>25</v>
      </c>
      <c r="B9" s="1" t="s">
        <v>21</v>
      </c>
      <c r="C9" s="1"/>
      <c r="D9" s="8">
        <v>555</v>
      </c>
      <c r="E9" s="8">
        <v>264</v>
      </c>
      <c r="F9" s="1">
        <f t="shared" si="0"/>
        <v>291</v>
      </c>
      <c r="G9" s="8">
        <v>21</v>
      </c>
      <c r="H9" s="8">
        <f t="shared" si="1"/>
        <v>17</v>
      </c>
      <c r="I9" s="8">
        <v>4</v>
      </c>
      <c r="J9" s="8">
        <v>6</v>
      </c>
      <c r="K9" s="8">
        <v>33</v>
      </c>
      <c r="L9" s="8">
        <v>41</v>
      </c>
      <c r="M9" s="8">
        <v>69</v>
      </c>
      <c r="N9" s="8">
        <v>83</v>
      </c>
      <c r="O9" s="1">
        <v>91</v>
      </c>
      <c r="P9" s="1">
        <v>238</v>
      </c>
    </row>
    <row r="10" spans="1:16" ht="12.75">
      <c r="A10" s="9" t="s">
        <v>26</v>
      </c>
      <c r="B10" s="1" t="s">
        <v>21</v>
      </c>
      <c r="C10" s="1"/>
      <c r="D10" s="10">
        <v>317</v>
      </c>
      <c r="E10" s="10">
        <v>142</v>
      </c>
      <c r="F10" s="30">
        <f t="shared" si="0"/>
        <v>175</v>
      </c>
      <c r="G10" s="10">
        <v>20</v>
      </c>
      <c r="H10" s="8">
        <f t="shared" si="1"/>
        <v>16</v>
      </c>
      <c r="I10" s="10">
        <v>4</v>
      </c>
      <c r="J10" s="10">
        <v>2</v>
      </c>
      <c r="K10" s="10">
        <v>17</v>
      </c>
      <c r="L10" s="10">
        <v>24</v>
      </c>
      <c r="M10" s="10">
        <v>47</v>
      </c>
      <c r="N10" s="10">
        <v>58</v>
      </c>
      <c r="O10" s="32">
        <v>58</v>
      </c>
      <c r="P10" s="32">
        <v>113</v>
      </c>
    </row>
    <row r="11" spans="1:16" ht="12.75">
      <c r="A11" s="11" t="s">
        <v>27</v>
      </c>
      <c r="D11" s="25">
        <f aca="true" t="shared" si="2" ref="D11:P11">SUM(D4:D10)</f>
        <v>3550</v>
      </c>
      <c r="E11" s="26">
        <f t="shared" si="2"/>
        <v>1619</v>
      </c>
      <c r="F11" s="26">
        <f t="shared" si="2"/>
        <v>1931</v>
      </c>
      <c r="G11" s="26">
        <f t="shared" si="2"/>
        <v>222</v>
      </c>
      <c r="H11" s="26">
        <f t="shared" si="2"/>
        <v>159</v>
      </c>
      <c r="I11" s="26">
        <f t="shared" si="2"/>
        <v>63</v>
      </c>
      <c r="J11" s="26">
        <f t="shared" si="2"/>
        <v>47</v>
      </c>
      <c r="K11" s="26">
        <f t="shared" si="2"/>
        <v>216</v>
      </c>
      <c r="L11" s="26">
        <f t="shared" si="2"/>
        <v>282</v>
      </c>
      <c r="M11" s="26">
        <f t="shared" si="2"/>
        <v>501</v>
      </c>
      <c r="N11" s="33">
        <f t="shared" si="2"/>
        <v>591</v>
      </c>
      <c r="O11" s="33">
        <f t="shared" si="2"/>
        <v>556</v>
      </c>
      <c r="P11" s="27">
        <f t="shared" si="2"/>
        <v>1404</v>
      </c>
    </row>
    <row r="13" spans="1:3" ht="12.75">
      <c r="A13" s="101" t="s">
        <v>98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4.25390625" style="0" customWidth="1"/>
    <col min="3" max="3" width="9.875" style="0" customWidth="1"/>
    <col min="4" max="4" width="10.875" style="0" customWidth="1"/>
    <col min="5" max="5" width="11.625" style="0" customWidth="1"/>
    <col min="6" max="6" width="10.125" style="0" customWidth="1"/>
    <col min="7" max="7" width="12.00390625" style="0" customWidth="1"/>
    <col min="8" max="8" width="11.875" style="0" customWidth="1"/>
    <col min="9" max="9" width="11.375" style="0" customWidth="1"/>
    <col min="10" max="10" width="12.625" style="0" customWidth="1"/>
    <col min="11" max="11" width="11.375" style="0" customWidth="1"/>
    <col min="12" max="12" width="11.00390625" style="0" customWidth="1"/>
    <col min="13" max="13" width="10.00390625" style="0" customWidth="1"/>
    <col min="14" max="14" width="10.125" style="0" customWidth="1"/>
    <col min="15" max="16" width="11.003906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5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92</v>
      </c>
      <c r="P3" s="5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1420</v>
      </c>
      <c r="E4" s="8">
        <v>717</v>
      </c>
      <c r="F4" s="1">
        <f aca="true" t="shared" si="0" ref="F4:F10">D4-E4</f>
        <v>703</v>
      </c>
      <c r="G4" s="8">
        <v>114</v>
      </c>
      <c r="H4" s="8">
        <f aca="true" t="shared" si="1" ref="H4:H10">G4-I4</f>
        <v>74</v>
      </c>
      <c r="I4" s="8">
        <v>40</v>
      </c>
      <c r="J4" s="8">
        <v>21</v>
      </c>
      <c r="K4" s="8">
        <v>78</v>
      </c>
      <c r="L4" s="8">
        <v>156</v>
      </c>
      <c r="M4" s="8">
        <v>207</v>
      </c>
      <c r="N4" s="8">
        <v>240</v>
      </c>
      <c r="O4" s="1">
        <v>218</v>
      </c>
      <c r="P4" s="1">
        <v>521</v>
      </c>
    </row>
    <row r="5" spans="1:16" ht="12.75">
      <c r="A5" s="7" t="s">
        <v>20</v>
      </c>
      <c r="B5" s="1" t="s">
        <v>21</v>
      </c>
      <c r="C5" s="1"/>
      <c r="D5" s="8">
        <v>173</v>
      </c>
      <c r="E5" s="8">
        <v>58</v>
      </c>
      <c r="F5" s="1">
        <f t="shared" si="0"/>
        <v>115</v>
      </c>
      <c r="G5" s="8">
        <v>11</v>
      </c>
      <c r="H5" s="8">
        <f t="shared" si="1"/>
        <v>10</v>
      </c>
      <c r="I5" s="8">
        <v>1</v>
      </c>
      <c r="J5" s="8">
        <v>0</v>
      </c>
      <c r="K5" s="8">
        <v>10</v>
      </c>
      <c r="L5" s="8">
        <v>13</v>
      </c>
      <c r="M5" s="8">
        <v>27</v>
      </c>
      <c r="N5" s="8">
        <v>27</v>
      </c>
      <c r="O5" s="1">
        <v>30</v>
      </c>
      <c r="P5" s="1">
        <v>66</v>
      </c>
    </row>
    <row r="6" spans="1:16" ht="12.75">
      <c r="A6" s="7" t="s">
        <v>22</v>
      </c>
      <c r="B6" s="1" t="s">
        <v>21</v>
      </c>
      <c r="C6" s="1"/>
      <c r="D6" s="8">
        <v>158</v>
      </c>
      <c r="E6" s="8">
        <v>63</v>
      </c>
      <c r="F6" s="1">
        <f t="shared" si="0"/>
        <v>95</v>
      </c>
      <c r="G6" s="8">
        <v>4</v>
      </c>
      <c r="H6" s="8">
        <f t="shared" si="1"/>
        <v>3</v>
      </c>
      <c r="I6" s="8">
        <v>1</v>
      </c>
      <c r="J6" s="8">
        <v>1</v>
      </c>
      <c r="K6" s="8">
        <v>7</v>
      </c>
      <c r="L6" s="8">
        <v>10</v>
      </c>
      <c r="M6" s="8">
        <v>19</v>
      </c>
      <c r="N6" s="8">
        <v>32</v>
      </c>
      <c r="O6" s="1">
        <v>28</v>
      </c>
      <c r="P6" s="1">
        <v>62</v>
      </c>
    </row>
    <row r="7" spans="1:16" ht="12.75">
      <c r="A7" s="7" t="s">
        <v>23</v>
      </c>
      <c r="B7" s="1" t="s">
        <v>21</v>
      </c>
      <c r="C7" s="1"/>
      <c r="D7" s="8">
        <v>549</v>
      </c>
      <c r="E7" s="8">
        <v>210</v>
      </c>
      <c r="F7" s="1">
        <f t="shared" si="0"/>
        <v>339</v>
      </c>
      <c r="G7" s="8">
        <v>29</v>
      </c>
      <c r="H7" s="8">
        <f t="shared" si="1"/>
        <v>20</v>
      </c>
      <c r="I7" s="8">
        <v>9</v>
      </c>
      <c r="J7" s="8">
        <v>12</v>
      </c>
      <c r="K7" s="8">
        <v>28</v>
      </c>
      <c r="L7" s="8">
        <v>29</v>
      </c>
      <c r="M7" s="8">
        <v>54</v>
      </c>
      <c r="N7" s="8">
        <v>102</v>
      </c>
      <c r="O7" s="1">
        <v>82</v>
      </c>
      <c r="P7" s="1">
        <v>254</v>
      </c>
    </row>
    <row r="8" spans="1:16" ht="12.75">
      <c r="A8" s="7" t="s">
        <v>24</v>
      </c>
      <c r="B8" s="1" t="s">
        <v>21</v>
      </c>
      <c r="C8" s="1"/>
      <c r="D8" s="8">
        <v>305</v>
      </c>
      <c r="E8" s="8">
        <v>140</v>
      </c>
      <c r="F8" s="1">
        <f t="shared" si="0"/>
        <v>165</v>
      </c>
      <c r="G8" s="8">
        <v>17</v>
      </c>
      <c r="H8" s="8">
        <f t="shared" si="1"/>
        <v>15</v>
      </c>
      <c r="I8" s="8">
        <v>2</v>
      </c>
      <c r="J8" s="8">
        <v>5</v>
      </c>
      <c r="K8" s="8">
        <v>12</v>
      </c>
      <c r="L8" s="8">
        <v>27</v>
      </c>
      <c r="M8" s="8">
        <v>40</v>
      </c>
      <c r="N8" s="8">
        <v>57</v>
      </c>
      <c r="O8" s="1">
        <v>52</v>
      </c>
      <c r="P8" s="1">
        <v>117</v>
      </c>
    </row>
    <row r="9" spans="1:16" ht="12.75">
      <c r="A9" s="7" t="s">
        <v>25</v>
      </c>
      <c r="B9" s="1" t="s">
        <v>21</v>
      </c>
      <c r="C9" s="1"/>
      <c r="D9" s="8">
        <v>535</v>
      </c>
      <c r="E9" s="8">
        <v>260</v>
      </c>
      <c r="F9" s="1">
        <f t="shared" si="0"/>
        <v>275</v>
      </c>
      <c r="G9" s="8">
        <v>22</v>
      </c>
      <c r="H9" s="8">
        <f t="shared" si="1"/>
        <v>17</v>
      </c>
      <c r="I9" s="8">
        <v>5</v>
      </c>
      <c r="J9" s="8">
        <v>6</v>
      </c>
      <c r="K9" s="8">
        <v>23</v>
      </c>
      <c r="L9" s="8">
        <v>46</v>
      </c>
      <c r="M9" s="8">
        <v>56</v>
      </c>
      <c r="N9" s="8">
        <v>82</v>
      </c>
      <c r="O9" s="1">
        <v>89</v>
      </c>
      <c r="P9" s="1">
        <v>239</v>
      </c>
    </row>
    <row r="10" spans="1:17" ht="12.75">
      <c r="A10" s="9" t="s">
        <v>26</v>
      </c>
      <c r="B10" s="1" t="s">
        <v>21</v>
      </c>
      <c r="C10" s="1"/>
      <c r="D10" s="10">
        <v>305</v>
      </c>
      <c r="E10" s="10">
        <v>141</v>
      </c>
      <c r="F10" s="30">
        <f t="shared" si="0"/>
        <v>164</v>
      </c>
      <c r="G10" s="10">
        <v>20</v>
      </c>
      <c r="H10" s="8">
        <f t="shared" si="1"/>
        <v>15</v>
      </c>
      <c r="I10" s="10">
        <v>5</v>
      </c>
      <c r="J10" s="10">
        <v>2</v>
      </c>
      <c r="K10" s="10">
        <v>13</v>
      </c>
      <c r="L10" s="10">
        <v>21</v>
      </c>
      <c r="M10" s="10">
        <v>40</v>
      </c>
      <c r="N10" s="10">
        <v>64</v>
      </c>
      <c r="O10" s="32">
        <v>55</v>
      </c>
      <c r="P10" s="32">
        <v>112</v>
      </c>
      <c r="Q10" s="29"/>
    </row>
    <row r="11" spans="1:16" ht="12.75">
      <c r="A11" s="11" t="s">
        <v>27</v>
      </c>
      <c r="D11" s="25">
        <f aca="true" t="shared" si="2" ref="D11:P11">SUM(D4:D10)</f>
        <v>3445</v>
      </c>
      <c r="E11" s="26">
        <f t="shared" si="2"/>
        <v>1589</v>
      </c>
      <c r="F11" s="26">
        <f t="shared" si="2"/>
        <v>1856</v>
      </c>
      <c r="G11" s="26">
        <f t="shared" si="2"/>
        <v>217</v>
      </c>
      <c r="H11" s="26">
        <f t="shared" si="2"/>
        <v>154</v>
      </c>
      <c r="I11" s="26">
        <f t="shared" si="2"/>
        <v>63</v>
      </c>
      <c r="J11" s="26">
        <f t="shared" si="2"/>
        <v>47</v>
      </c>
      <c r="K11" s="26">
        <f t="shared" si="2"/>
        <v>171</v>
      </c>
      <c r="L11" s="26">
        <f t="shared" si="2"/>
        <v>302</v>
      </c>
      <c r="M11" s="26">
        <f t="shared" si="2"/>
        <v>443</v>
      </c>
      <c r="N11" s="33">
        <f t="shared" si="2"/>
        <v>604</v>
      </c>
      <c r="O11" s="33">
        <f t="shared" si="2"/>
        <v>554</v>
      </c>
      <c r="P11" s="27">
        <f t="shared" si="2"/>
        <v>1371</v>
      </c>
    </row>
    <row r="13" spans="1:3" ht="12.75">
      <c r="A13" s="101" t="s">
        <v>99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4.125" style="0" customWidth="1"/>
    <col min="3" max="3" width="10.625" style="0" customWidth="1"/>
    <col min="4" max="4" width="10.00390625" style="0" customWidth="1"/>
    <col min="5" max="5" width="10.375" style="0" customWidth="1"/>
    <col min="6" max="6" width="9.875" style="0" customWidth="1"/>
    <col min="7" max="7" width="10.625" style="0" customWidth="1"/>
    <col min="8" max="8" width="10.125" style="0" customWidth="1"/>
    <col min="9" max="9" width="10.25390625" style="0" customWidth="1"/>
    <col min="10" max="10" width="10.375" style="0" customWidth="1"/>
    <col min="11" max="11" width="9.75390625" style="0" customWidth="1"/>
    <col min="12" max="12" width="10.00390625" style="0" customWidth="1"/>
    <col min="13" max="14" width="10.25390625" style="0" customWidth="1"/>
    <col min="15" max="15" width="10.00390625" style="0" customWidth="1"/>
    <col min="16" max="16" width="11.003906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63.7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92</v>
      </c>
      <c r="P3" s="5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1371</v>
      </c>
      <c r="E4" s="8">
        <v>696</v>
      </c>
      <c r="F4" s="1">
        <f aca="true" t="shared" si="0" ref="F4:F10">D4-E4</f>
        <v>675</v>
      </c>
      <c r="G4" s="8">
        <v>104</v>
      </c>
      <c r="H4" s="8">
        <f aca="true" t="shared" si="1" ref="H4:H10">G4-I4</f>
        <v>65</v>
      </c>
      <c r="I4" s="8">
        <v>39</v>
      </c>
      <c r="J4" s="8">
        <v>21</v>
      </c>
      <c r="K4" s="8">
        <v>92</v>
      </c>
      <c r="L4" s="8">
        <v>154</v>
      </c>
      <c r="M4" s="8">
        <v>181</v>
      </c>
      <c r="N4" s="8">
        <v>234</v>
      </c>
      <c r="O4" s="1">
        <v>210</v>
      </c>
      <c r="P4" s="1">
        <v>500</v>
      </c>
    </row>
    <row r="5" spans="1:16" ht="12.75">
      <c r="A5" s="7" t="s">
        <v>20</v>
      </c>
      <c r="B5" s="1" t="s">
        <v>21</v>
      </c>
      <c r="C5" s="1"/>
      <c r="D5" s="8">
        <v>167</v>
      </c>
      <c r="E5" s="8">
        <v>64</v>
      </c>
      <c r="F5" s="1">
        <f t="shared" si="0"/>
        <v>103</v>
      </c>
      <c r="G5" s="8">
        <v>10</v>
      </c>
      <c r="H5" s="8">
        <f t="shared" si="1"/>
        <v>9</v>
      </c>
      <c r="I5" s="8">
        <v>1</v>
      </c>
      <c r="J5" s="8">
        <v>0</v>
      </c>
      <c r="K5" s="8">
        <v>9</v>
      </c>
      <c r="L5" s="8">
        <v>14</v>
      </c>
      <c r="M5" s="8">
        <v>24</v>
      </c>
      <c r="N5" s="8">
        <v>23</v>
      </c>
      <c r="O5" s="1">
        <v>31</v>
      </c>
      <c r="P5" s="1">
        <v>66</v>
      </c>
    </row>
    <row r="6" spans="1:17" ht="12.75">
      <c r="A6" s="7" t="s">
        <v>22</v>
      </c>
      <c r="B6" s="1" t="s">
        <v>21</v>
      </c>
      <c r="C6" s="1"/>
      <c r="D6" s="8">
        <v>164</v>
      </c>
      <c r="E6" s="8">
        <v>69</v>
      </c>
      <c r="F6" s="1">
        <f t="shared" si="0"/>
        <v>95</v>
      </c>
      <c r="G6" s="8">
        <v>7</v>
      </c>
      <c r="H6" s="8">
        <f t="shared" si="1"/>
        <v>4</v>
      </c>
      <c r="I6" s="8">
        <v>3</v>
      </c>
      <c r="J6" s="8">
        <v>1</v>
      </c>
      <c r="K6" s="8">
        <v>11</v>
      </c>
      <c r="L6" s="8">
        <v>12</v>
      </c>
      <c r="M6" s="8">
        <v>17</v>
      </c>
      <c r="N6" s="8">
        <v>34</v>
      </c>
      <c r="O6" s="1">
        <v>29</v>
      </c>
      <c r="P6" s="1">
        <v>61</v>
      </c>
      <c r="Q6" s="29"/>
    </row>
    <row r="7" spans="1:16" ht="12.75">
      <c r="A7" s="7" t="s">
        <v>23</v>
      </c>
      <c r="B7" s="1" t="s">
        <v>21</v>
      </c>
      <c r="C7" s="1"/>
      <c r="D7" s="8">
        <v>535</v>
      </c>
      <c r="E7" s="8">
        <v>202</v>
      </c>
      <c r="F7" s="1">
        <f t="shared" si="0"/>
        <v>333</v>
      </c>
      <c r="G7" s="8">
        <v>24</v>
      </c>
      <c r="H7" s="8">
        <f t="shared" si="1"/>
        <v>15</v>
      </c>
      <c r="I7" s="8">
        <v>9</v>
      </c>
      <c r="J7" s="8">
        <v>11</v>
      </c>
      <c r="K7" s="8">
        <v>27</v>
      </c>
      <c r="L7" s="8">
        <v>42</v>
      </c>
      <c r="M7" s="8">
        <v>35</v>
      </c>
      <c r="N7" s="8">
        <v>93</v>
      </c>
      <c r="O7" s="1">
        <v>93</v>
      </c>
      <c r="P7" s="1">
        <v>245</v>
      </c>
    </row>
    <row r="8" spans="1:16" ht="12.75">
      <c r="A8" s="7" t="s">
        <v>24</v>
      </c>
      <c r="B8" s="1" t="s">
        <v>21</v>
      </c>
      <c r="C8" s="1"/>
      <c r="D8" s="8">
        <v>300</v>
      </c>
      <c r="E8" s="8">
        <v>140</v>
      </c>
      <c r="F8" s="1">
        <f t="shared" si="0"/>
        <v>160</v>
      </c>
      <c r="G8" s="8">
        <v>20</v>
      </c>
      <c r="H8" s="8">
        <f t="shared" si="1"/>
        <v>16</v>
      </c>
      <c r="I8" s="8">
        <v>4</v>
      </c>
      <c r="J8" s="8">
        <v>5</v>
      </c>
      <c r="K8" s="8">
        <v>23</v>
      </c>
      <c r="L8" s="8">
        <v>28</v>
      </c>
      <c r="M8" s="8">
        <v>30</v>
      </c>
      <c r="N8" s="8">
        <v>54</v>
      </c>
      <c r="O8" s="1">
        <v>54</v>
      </c>
      <c r="P8" s="1">
        <v>111</v>
      </c>
    </row>
    <row r="9" spans="1:16" ht="12.75">
      <c r="A9" s="7" t="s">
        <v>25</v>
      </c>
      <c r="B9" s="1" t="s">
        <v>21</v>
      </c>
      <c r="C9" s="1"/>
      <c r="D9" s="8">
        <v>512</v>
      </c>
      <c r="E9" s="8">
        <v>260</v>
      </c>
      <c r="F9" s="1">
        <f t="shared" si="0"/>
        <v>252</v>
      </c>
      <c r="G9" s="8">
        <v>26</v>
      </c>
      <c r="H9" s="8">
        <f t="shared" si="1"/>
        <v>18</v>
      </c>
      <c r="I9" s="8">
        <v>8</v>
      </c>
      <c r="J9" s="8">
        <v>6</v>
      </c>
      <c r="K9" s="8">
        <v>39</v>
      </c>
      <c r="L9" s="8">
        <v>41</v>
      </c>
      <c r="M9" s="8">
        <v>47</v>
      </c>
      <c r="N9" s="8">
        <v>80</v>
      </c>
      <c r="O9" s="1">
        <v>81</v>
      </c>
      <c r="P9" s="1">
        <v>224</v>
      </c>
    </row>
    <row r="10" spans="1:16" ht="12.75">
      <c r="A10" s="9" t="s">
        <v>26</v>
      </c>
      <c r="B10" s="1" t="s">
        <v>21</v>
      </c>
      <c r="C10" s="1"/>
      <c r="D10" s="10">
        <v>298</v>
      </c>
      <c r="E10" s="10">
        <v>134</v>
      </c>
      <c r="F10" s="30">
        <f t="shared" si="0"/>
        <v>164</v>
      </c>
      <c r="G10" s="10">
        <v>19</v>
      </c>
      <c r="H10" s="8">
        <f t="shared" si="1"/>
        <v>14</v>
      </c>
      <c r="I10" s="10">
        <v>5</v>
      </c>
      <c r="J10" s="10">
        <v>2</v>
      </c>
      <c r="K10" s="10">
        <v>24</v>
      </c>
      <c r="L10" s="10">
        <v>27</v>
      </c>
      <c r="M10" s="10">
        <v>30</v>
      </c>
      <c r="N10" s="10">
        <v>56</v>
      </c>
      <c r="O10" s="32">
        <v>53</v>
      </c>
      <c r="P10" s="32">
        <v>108</v>
      </c>
    </row>
    <row r="11" spans="1:16" ht="12.75">
      <c r="A11" s="11" t="s">
        <v>27</v>
      </c>
      <c r="D11" s="25">
        <f aca="true" t="shared" si="2" ref="D11:P11">SUM(D4:D10)</f>
        <v>3347</v>
      </c>
      <c r="E11" s="26">
        <f t="shared" si="2"/>
        <v>1565</v>
      </c>
      <c r="F11" s="26">
        <f t="shared" si="2"/>
        <v>1782</v>
      </c>
      <c r="G11" s="26">
        <f t="shared" si="2"/>
        <v>210</v>
      </c>
      <c r="H11" s="26">
        <f t="shared" si="2"/>
        <v>141</v>
      </c>
      <c r="I11" s="26">
        <f t="shared" si="2"/>
        <v>69</v>
      </c>
      <c r="J11" s="26">
        <f t="shared" si="2"/>
        <v>46</v>
      </c>
      <c r="K11" s="26">
        <f t="shared" si="2"/>
        <v>225</v>
      </c>
      <c r="L11" s="26">
        <f t="shared" si="2"/>
        <v>318</v>
      </c>
      <c r="M11" s="26">
        <f t="shared" si="2"/>
        <v>364</v>
      </c>
      <c r="N11" s="33">
        <f t="shared" si="2"/>
        <v>574</v>
      </c>
      <c r="O11" s="33">
        <f t="shared" si="2"/>
        <v>551</v>
      </c>
      <c r="P11" s="27">
        <f t="shared" si="2"/>
        <v>1315</v>
      </c>
    </row>
    <row r="13" spans="1:3" ht="12.75">
      <c r="A13" s="101" t="s">
        <v>100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0" customWidth="1"/>
    <col min="2" max="2" width="3.875" style="0" customWidth="1"/>
    <col min="3" max="5" width="10.375" style="0" customWidth="1"/>
    <col min="6" max="7" width="9.875" style="0" customWidth="1"/>
    <col min="8" max="8" width="10.75390625" style="0" customWidth="1"/>
    <col min="9" max="9" width="11.25390625" style="0" customWidth="1"/>
    <col min="10" max="10" width="9.875" style="0" customWidth="1"/>
    <col min="11" max="11" width="10.75390625" style="0" customWidth="1"/>
    <col min="12" max="12" width="9.875" style="0" customWidth="1"/>
    <col min="13" max="13" width="10.625" style="0" customWidth="1"/>
    <col min="15" max="15" width="9.875" style="0" customWidth="1"/>
    <col min="16" max="16" width="10.37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63.7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92</v>
      </c>
      <c r="P3" s="5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1377</v>
      </c>
      <c r="E4" s="8">
        <v>706</v>
      </c>
      <c r="F4" s="1">
        <f aca="true" t="shared" si="0" ref="F4:F10">D4-E4</f>
        <v>671</v>
      </c>
      <c r="G4" s="8">
        <v>109</v>
      </c>
      <c r="H4" s="8">
        <f aca="true" t="shared" si="1" ref="H4:H10">G4-I4</f>
        <v>68</v>
      </c>
      <c r="I4" s="8">
        <v>41</v>
      </c>
      <c r="J4" s="8">
        <v>21</v>
      </c>
      <c r="K4" s="8">
        <v>117</v>
      </c>
      <c r="L4" s="8">
        <v>153</v>
      </c>
      <c r="M4" s="8">
        <v>166</v>
      </c>
      <c r="N4" s="8">
        <v>247</v>
      </c>
      <c r="O4" s="1">
        <v>207</v>
      </c>
      <c r="P4" s="1">
        <v>487</v>
      </c>
    </row>
    <row r="5" spans="1:16" ht="12.75">
      <c r="A5" s="7" t="s">
        <v>20</v>
      </c>
      <c r="B5" s="1" t="s">
        <v>21</v>
      </c>
      <c r="C5" s="1"/>
      <c r="D5" s="8">
        <v>186</v>
      </c>
      <c r="E5" s="8">
        <v>75</v>
      </c>
      <c r="F5" s="1">
        <f t="shared" si="0"/>
        <v>111</v>
      </c>
      <c r="G5" s="8">
        <v>7</v>
      </c>
      <c r="H5" s="8">
        <f t="shared" si="1"/>
        <v>6</v>
      </c>
      <c r="I5" s="8">
        <v>1</v>
      </c>
      <c r="J5" s="8">
        <v>0</v>
      </c>
      <c r="K5" s="8">
        <v>26</v>
      </c>
      <c r="L5" s="8">
        <v>16</v>
      </c>
      <c r="M5" s="8">
        <v>15</v>
      </c>
      <c r="N5" s="8">
        <v>29</v>
      </c>
      <c r="O5" s="1">
        <v>34</v>
      </c>
      <c r="P5" s="1">
        <v>66</v>
      </c>
    </row>
    <row r="6" spans="1:16" ht="12.75">
      <c r="A6" s="7" t="s">
        <v>22</v>
      </c>
      <c r="B6" s="1" t="s">
        <v>21</v>
      </c>
      <c r="C6" s="1"/>
      <c r="D6" s="8">
        <v>166</v>
      </c>
      <c r="E6" s="8">
        <v>68</v>
      </c>
      <c r="F6" s="1">
        <f t="shared" si="0"/>
        <v>98</v>
      </c>
      <c r="G6" s="8">
        <v>8</v>
      </c>
      <c r="H6" s="8">
        <f t="shared" si="1"/>
        <v>5</v>
      </c>
      <c r="I6" s="8">
        <v>3</v>
      </c>
      <c r="J6" s="8">
        <v>1</v>
      </c>
      <c r="K6" s="8">
        <v>8</v>
      </c>
      <c r="L6" s="8">
        <v>19</v>
      </c>
      <c r="M6" s="8">
        <v>17</v>
      </c>
      <c r="N6" s="8">
        <v>31</v>
      </c>
      <c r="O6" s="1">
        <v>29</v>
      </c>
      <c r="P6" s="1">
        <v>62</v>
      </c>
    </row>
    <row r="7" spans="1:16" ht="12.75">
      <c r="A7" s="7" t="s">
        <v>23</v>
      </c>
      <c r="B7" s="1" t="s">
        <v>21</v>
      </c>
      <c r="C7" s="1"/>
      <c r="D7" s="8">
        <v>524</v>
      </c>
      <c r="E7" s="8">
        <v>199</v>
      </c>
      <c r="F7" s="1">
        <f t="shared" si="0"/>
        <v>325</v>
      </c>
      <c r="G7" s="8">
        <v>23</v>
      </c>
      <c r="H7" s="8">
        <f t="shared" si="1"/>
        <v>14</v>
      </c>
      <c r="I7" s="8">
        <v>9</v>
      </c>
      <c r="J7" s="8">
        <v>10</v>
      </c>
      <c r="K7" s="8">
        <v>27</v>
      </c>
      <c r="L7" s="8">
        <v>44</v>
      </c>
      <c r="M7" s="8">
        <v>30</v>
      </c>
      <c r="N7" s="8">
        <v>87</v>
      </c>
      <c r="O7" s="1">
        <v>94</v>
      </c>
      <c r="P7" s="1">
        <v>242</v>
      </c>
    </row>
    <row r="8" spans="1:16" ht="12.75">
      <c r="A8" s="7" t="s">
        <v>24</v>
      </c>
      <c r="B8" s="1" t="s">
        <v>21</v>
      </c>
      <c r="C8" s="1"/>
      <c r="D8" s="8">
        <v>307</v>
      </c>
      <c r="E8" s="8">
        <v>146</v>
      </c>
      <c r="F8" s="1">
        <f t="shared" si="0"/>
        <v>161</v>
      </c>
      <c r="G8" s="8">
        <v>22</v>
      </c>
      <c r="H8" s="8">
        <f t="shared" si="1"/>
        <v>17</v>
      </c>
      <c r="I8" s="8">
        <v>5</v>
      </c>
      <c r="J8" s="8">
        <v>5</v>
      </c>
      <c r="K8" s="8">
        <v>34</v>
      </c>
      <c r="L8" s="8">
        <v>30</v>
      </c>
      <c r="M8" s="8">
        <v>28</v>
      </c>
      <c r="N8" s="8">
        <v>52</v>
      </c>
      <c r="O8" s="1">
        <v>49</v>
      </c>
      <c r="P8" s="1">
        <v>114</v>
      </c>
    </row>
    <row r="9" spans="1:16" ht="12.75">
      <c r="A9" s="7" t="s">
        <v>25</v>
      </c>
      <c r="B9" s="1" t="s">
        <v>21</v>
      </c>
      <c r="C9" s="1"/>
      <c r="D9" s="8">
        <v>534</v>
      </c>
      <c r="E9" s="8">
        <v>276</v>
      </c>
      <c r="F9" s="1">
        <f t="shared" si="0"/>
        <v>258</v>
      </c>
      <c r="G9" s="8">
        <v>30</v>
      </c>
      <c r="H9" s="8">
        <f t="shared" si="1"/>
        <v>19</v>
      </c>
      <c r="I9" s="8">
        <v>11</v>
      </c>
      <c r="J9" s="8">
        <v>6</v>
      </c>
      <c r="K9" s="8">
        <v>59</v>
      </c>
      <c r="L9" s="8">
        <v>47</v>
      </c>
      <c r="M9" s="8">
        <v>48</v>
      </c>
      <c r="N9" s="8">
        <v>75</v>
      </c>
      <c r="O9" s="1">
        <v>85</v>
      </c>
      <c r="P9" s="1">
        <v>220</v>
      </c>
    </row>
    <row r="10" spans="1:16" ht="12.75">
      <c r="A10" s="9" t="s">
        <v>26</v>
      </c>
      <c r="B10" s="1" t="s">
        <v>21</v>
      </c>
      <c r="C10" s="1"/>
      <c r="D10" s="10">
        <v>308</v>
      </c>
      <c r="E10" s="10">
        <v>147</v>
      </c>
      <c r="F10" s="30">
        <f t="shared" si="0"/>
        <v>161</v>
      </c>
      <c r="G10" s="10">
        <v>13</v>
      </c>
      <c r="H10" s="8">
        <f t="shared" si="1"/>
        <v>9</v>
      </c>
      <c r="I10" s="10">
        <v>4</v>
      </c>
      <c r="J10" s="10">
        <v>2</v>
      </c>
      <c r="K10" s="10">
        <v>36</v>
      </c>
      <c r="L10" s="10">
        <v>32</v>
      </c>
      <c r="M10" s="10">
        <v>27</v>
      </c>
      <c r="N10" s="10">
        <v>52</v>
      </c>
      <c r="O10" s="32">
        <v>54</v>
      </c>
      <c r="P10" s="32">
        <v>107</v>
      </c>
    </row>
    <row r="11" spans="1:16" ht="12.75">
      <c r="A11" s="11" t="s">
        <v>27</v>
      </c>
      <c r="D11" s="25">
        <f aca="true" t="shared" si="2" ref="D11:P11">SUM(D4:D10)</f>
        <v>3402</v>
      </c>
      <c r="E11" s="26">
        <f t="shared" si="2"/>
        <v>1617</v>
      </c>
      <c r="F11" s="26">
        <f t="shared" si="2"/>
        <v>1785</v>
      </c>
      <c r="G11" s="26">
        <f t="shared" si="2"/>
        <v>212</v>
      </c>
      <c r="H11" s="26">
        <f t="shared" si="2"/>
        <v>138</v>
      </c>
      <c r="I11" s="26">
        <f t="shared" si="2"/>
        <v>74</v>
      </c>
      <c r="J11" s="26">
        <f t="shared" si="2"/>
        <v>45</v>
      </c>
      <c r="K11" s="26">
        <f t="shared" si="2"/>
        <v>307</v>
      </c>
      <c r="L11" s="26">
        <f t="shared" si="2"/>
        <v>341</v>
      </c>
      <c r="M11" s="26">
        <f t="shared" si="2"/>
        <v>331</v>
      </c>
      <c r="N11" s="33">
        <f t="shared" si="2"/>
        <v>573</v>
      </c>
      <c r="O11" s="33">
        <f t="shared" si="2"/>
        <v>552</v>
      </c>
      <c r="P11" s="27">
        <f t="shared" si="2"/>
        <v>1298</v>
      </c>
    </row>
    <row r="13" spans="1:3" ht="12.75">
      <c r="A13" s="101" t="s">
        <v>101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25390625" style="0" customWidth="1"/>
    <col min="2" max="2" width="4.625" style="0" customWidth="1"/>
    <col min="3" max="3" width="9.875" style="0" customWidth="1"/>
    <col min="4" max="4" width="11.00390625" style="0" customWidth="1"/>
    <col min="5" max="5" width="10.375" style="0" customWidth="1"/>
    <col min="6" max="6" width="10.125" style="0" customWidth="1"/>
    <col min="7" max="7" width="10.00390625" style="0" customWidth="1"/>
    <col min="8" max="8" width="10.25390625" style="0" customWidth="1"/>
    <col min="9" max="9" width="10.625" style="0" customWidth="1"/>
    <col min="10" max="10" width="11.75390625" style="0" customWidth="1"/>
    <col min="11" max="11" width="10.375" style="0" customWidth="1"/>
    <col min="12" max="15" width="10.125" style="0" customWidth="1"/>
    <col min="16" max="16" width="10.753906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5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92</v>
      </c>
      <c r="P3" s="5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1397</v>
      </c>
      <c r="E4" s="8">
        <v>728</v>
      </c>
      <c r="F4" s="1">
        <f aca="true" t="shared" si="0" ref="F4:F10">D4-E4</f>
        <v>669</v>
      </c>
      <c r="G4" s="8">
        <v>110</v>
      </c>
      <c r="H4" s="8">
        <f aca="true" t="shared" si="1" ref="H4:H10">G4-I4</f>
        <v>69</v>
      </c>
      <c r="I4" s="8">
        <v>41</v>
      </c>
      <c r="J4" s="8">
        <v>21</v>
      </c>
      <c r="K4" s="8">
        <v>123</v>
      </c>
      <c r="L4" s="8">
        <v>188</v>
      </c>
      <c r="M4" s="8">
        <v>153</v>
      </c>
      <c r="N4" s="8">
        <v>245</v>
      </c>
      <c r="O4" s="1">
        <v>212</v>
      </c>
      <c r="P4" s="1">
        <v>476</v>
      </c>
    </row>
    <row r="5" spans="1:16" ht="12.75">
      <c r="A5" s="7" t="s">
        <v>20</v>
      </c>
      <c r="B5" s="1" t="s">
        <v>21</v>
      </c>
      <c r="C5" s="1"/>
      <c r="D5" s="8">
        <v>190</v>
      </c>
      <c r="E5" s="8">
        <v>74</v>
      </c>
      <c r="F5" s="1">
        <f t="shared" si="0"/>
        <v>116</v>
      </c>
      <c r="G5" s="8">
        <v>8</v>
      </c>
      <c r="H5" s="8">
        <f t="shared" si="1"/>
        <v>7</v>
      </c>
      <c r="I5" s="8">
        <v>1</v>
      </c>
      <c r="J5" s="8">
        <v>0</v>
      </c>
      <c r="K5" s="8">
        <v>19</v>
      </c>
      <c r="L5" s="8">
        <v>32</v>
      </c>
      <c r="M5" s="8">
        <v>14</v>
      </c>
      <c r="N5" s="8">
        <v>25</v>
      </c>
      <c r="O5" s="1">
        <v>35</v>
      </c>
      <c r="P5" s="1">
        <v>65</v>
      </c>
    </row>
    <row r="6" spans="1:16" ht="12.75">
      <c r="A6" s="7" t="s">
        <v>22</v>
      </c>
      <c r="B6" s="1" t="s">
        <v>21</v>
      </c>
      <c r="C6" s="1"/>
      <c r="D6" s="8">
        <v>172</v>
      </c>
      <c r="E6" s="8">
        <v>74</v>
      </c>
      <c r="F6" s="1">
        <f t="shared" si="0"/>
        <v>98</v>
      </c>
      <c r="G6" s="8">
        <v>7</v>
      </c>
      <c r="H6" s="8">
        <f t="shared" si="1"/>
        <v>6</v>
      </c>
      <c r="I6" s="8">
        <v>1</v>
      </c>
      <c r="J6" s="8">
        <v>1</v>
      </c>
      <c r="K6" s="8">
        <v>16</v>
      </c>
      <c r="L6" s="8">
        <v>20</v>
      </c>
      <c r="M6" s="8">
        <v>16</v>
      </c>
      <c r="N6" s="8">
        <v>25</v>
      </c>
      <c r="O6" s="1">
        <v>33</v>
      </c>
      <c r="P6" s="1">
        <v>62</v>
      </c>
    </row>
    <row r="7" spans="1:16" ht="12.75">
      <c r="A7" s="7" t="s">
        <v>23</v>
      </c>
      <c r="B7" s="1" t="s">
        <v>21</v>
      </c>
      <c r="C7" s="1"/>
      <c r="D7" s="8">
        <v>527</v>
      </c>
      <c r="E7" s="8">
        <v>205</v>
      </c>
      <c r="F7" s="1">
        <f t="shared" si="0"/>
        <v>322</v>
      </c>
      <c r="G7" s="8">
        <v>21</v>
      </c>
      <c r="H7" s="8">
        <f t="shared" si="1"/>
        <v>11</v>
      </c>
      <c r="I7" s="8">
        <v>10</v>
      </c>
      <c r="J7" s="8">
        <v>10</v>
      </c>
      <c r="K7" s="8">
        <v>24</v>
      </c>
      <c r="L7" s="8">
        <v>47</v>
      </c>
      <c r="M7" s="8">
        <v>36</v>
      </c>
      <c r="N7" s="8">
        <v>81</v>
      </c>
      <c r="O7" s="1">
        <v>98</v>
      </c>
      <c r="P7" s="1">
        <v>241</v>
      </c>
    </row>
    <row r="8" spans="1:16" ht="12.75">
      <c r="A8" s="7" t="s">
        <v>24</v>
      </c>
      <c r="B8" s="1" t="s">
        <v>21</v>
      </c>
      <c r="C8" s="1"/>
      <c r="D8" s="8">
        <v>306</v>
      </c>
      <c r="E8" s="8">
        <v>149</v>
      </c>
      <c r="F8" s="1">
        <f t="shared" si="0"/>
        <v>157</v>
      </c>
      <c r="G8" s="8">
        <v>18</v>
      </c>
      <c r="H8" s="8">
        <f t="shared" si="1"/>
        <v>14</v>
      </c>
      <c r="I8" s="8">
        <v>4</v>
      </c>
      <c r="J8" s="8">
        <v>5</v>
      </c>
      <c r="K8" s="8">
        <v>23</v>
      </c>
      <c r="L8" s="8">
        <v>50</v>
      </c>
      <c r="M8" s="8">
        <v>27</v>
      </c>
      <c r="N8" s="8">
        <v>48</v>
      </c>
      <c r="O8" s="1">
        <v>44</v>
      </c>
      <c r="P8" s="1">
        <v>114</v>
      </c>
    </row>
    <row r="9" spans="1:16" ht="12.75">
      <c r="A9" s="7" t="s">
        <v>25</v>
      </c>
      <c r="B9" s="1" t="s">
        <v>21</v>
      </c>
      <c r="C9" s="1"/>
      <c r="D9" s="8">
        <v>535</v>
      </c>
      <c r="E9" s="8">
        <v>277</v>
      </c>
      <c r="F9" s="1">
        <f t="shared" si="0"/>
        <v>258</v>
      </c>
      <c r="G9" s="8">
        <v>35</v>
      </c>
      <c r="H9" s="8">
        <f t="shared" si="1"/>
        <v>21</v>
      </c>
      <c r="I9" s="8">
        <v>14</v>
      </c>
      <c r="J9" s="8">
        <v>6</v>
      </c>
      <c r="K9" s="8">
        <v>33</v>
      </c>
      <c r="L9" s="8">
        <v>83</v>
      </c>
      <c r="M9" s="8">
        <v>43</v>
      </c>
      <c r="N9" s="8">
        <v>71</v>
      </c>
      <c r="O9" s="1">
        <v>83</v>
      </c>
      <c r="P9" s="1">
        <v>222</v>
      </c>
    </row>
    <row r="10" spans="1:16" ht="12.75">
      <c r="A10" s="9" t="s">
        <v>26</v>
      </c>
      <c r="B10" s="1" t="s">
        <v>21</v>
      </c>
      <c r="C10" s="1"/>
      <c r="D10" s="10">
        <v>316</v>
      </c>
      <c r="E10" s="10">
        <v>156</v>
      </c>
      <c r="F10" s="30">
        <f t="shared" si="0"/>
        <v>160</v>
      </c>
      <c r="G10" s="10">
        <v>11</v>
      </c>
      <c r="H10" s="8">
        <f t="shared" si="1"/>
        <v>8</v>
      </c>
      <c r="I10" s="10">
        <v>3</v>
      </c>
      <c r="J10" s="10">
        <v>2</v>
      </c>
      <c r="K10" s="10">
        <v>28</v>
      </c>
      <c r="L10" s="10">
        <v>51</v>
      </c>
      <c r="M10" s="10">
        <v>25</v>
      </c>
      <c r="N10" s="10">
        <v>48</v>
      </c>
      <c r="O10" s="32">
        <v>59</v>
      </c>
      <c r="P10" s="32">
        <v>105</v>
      </c>
    </row>
    <row r="11" spans="1:16" ht="12.75">
      <c r="A11" s="11" t="s">
        <v>27</v>
      </c>
      <c r="D11" s="25">
        <f aca="true" t="shared" si="2" ref="D11:P11">SUM(D4:D10)</f>
        <v>3443</v>
      </c>
      <c r="E11" s="26">
        <f t="shared" si="2"/>
        <v>1663</v>
      </c>
      <c r="F11" s="26">
        <f t="shared" si="2"/>
        <v>1780</v>
      </c>
      <c r="G11" s="26">
        <f t="shared" si="2"/>
        <v>210</v>
      </c>
      <c r="H11" s="26">
        <f t="shared" si="2"/>
        <v>136</v>
      </c>
      <c r="I11" s="26">
        <f t="shared" si="2"/>
        <v>74</v>
      </c>
      <c r="J11" s="26">
        <f t="shared" si="2"/>
        <v>45</v>
      </c>
      <c r="K11" s="26">
        <f t="shared" si="2"/>
        <v>266</v>
      </c>
      <c r="L11" s="26">
        <f t="shared" si="2"/>
        <v>471</v>
      </c>
      <c r="M11" s="26">
        <f t="shared" si="2"/>
        <v>314</v>
      </c>
      <c r="N11" s="33">
        <f t="shared" si="2"/>
        <v>543</v>
      </c>
      <c r="O11" s="33">
        <f t="shared" si="2"/>
        <v>564</v>
      </c>
      <c r="P11" s="27">
        <f t="shared" si="2"/>
        <v>1285</v>
      </c>
    </row>
    <row r="13" spans="1:3" ht="12.75">
      <c r="A13" s="101" t="s">
        <v>102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125" style="0" customWidth="1"/>
    <col min="2" max="2" width="4.00390625" style="0" customWidth="1"/>
    <col min="3" max="3" width="10.25390625" style="0" customWidth="1"/>
    <col min="4" max="4" width="9.875" style="0" customWidth="1"/>
    <col min="5" max="5" width="10.375" style="0" customWidth="1"/>
    <col min="6" max="6" width="10.25390625" style="0" customWidth="1"/>
    <col min="7" max="8" width="10.125" style="0" customWidth="1"/>
    <col min="9" max="9" width="10.625" style="0" customWidth="1"/>
    <col min="10" max="10" width="11.75390625" style="0" customWidth="1"/>
    <col min="11" max="11" width="9.875" style="0" customWidth="1"/>
    <col min="12" max="12" width="10.375" style="0" customWidth="1"/>
    <col min="13" max="13" width="9.875" style="0" customWidth="1"/>
    <col min="14" max="15" width="10.00390625" style="0" customWidth="1"/>
    <col min="16" max="16" width="10.37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5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92</v>
      </c>
      <c r="P3" s="5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1417</v>
      </c>
      <c r="E4" s="8">
        <v>739</v>
      </c>
      <c r="F4" s="1">
        <f aca="true" t="shared" si="0" ref="F4:F10">D4-E4</f>
        <v>678</v>
      </c>
      <c r="G4" s="8">
        <v>100</v>
      </c>
      <c r="H4" s="8">
        <f aca="true" t="shared" si="1" ref="H4:H10">G4-I4</f>
        <v>59</v>
      </c>
      <c r="I4" s="8">
        <v>41</v>
      </c>
      <c r="J4" s="8">
        <v>20</v>
      </c>
      <c r="K4" s="8">
        <v>159</v>
      </c>
      <c r="L4" s="8">
        <v>198</v>
      </c>
      <c r="M4" s="8">
        <v>153</v>
      </c>
      <c r="N4" s="8">
        <v>222</v>
      </c>
      <c r="O4" s="1">
        <v>205</v>
      </c>
      <c r="P4" s="1">
        <v>480</v>
      </c>
    </row>
    <row r="5" spans="1:16" ht="12.75">
      <c r="A5" s="7" t="s">
        <v>20</v>
      </c>
      <c r="B5" s="1" t="s">
        <v>21</v>
      </c>
      <c r="C5" s="1"/>
      <c r="D5" s="8">
        <v>198</v>
      </c>
      <c r="E5" s="8">
        <v>81</v>
      </c>
      <c r="F5" s="1">
        <f t="shared" si="0"/>
        <v>117</v>
      </c>
      <c r="G5" s="8">
        <v>7</v>
      </c>
      <c r="H5" s="8">
        <f t="shared" si="1"/>
        <v>6</v>
      </c>
      <c r="I5" s="8">
        <v>1</v>
      </c>
      <c r="J5" s="8">
        <v>0</v>
      </c>
      <c r="K5" s="8">
        <v>24</v>
      </c>
      <c r="L5" s="8">
        <v>43</v>
      </c>
      <c r="M5" s="8">
        <v>16</v>
      </c>
      <c r="N5" s="8">
        <v>23</v>
      </c>
      <c r="O5" s="1">
        <v>29</v>
      </c>
      <c r="P5" s="1">
        <v>63</v>
      </c>
    </row>
    <row r="6" spans="1:16" ht="12.75">
      <c r="A6" s="7" t="s">
        <v>22</v>
      </c>
      <c r="B6" s="1" t="s">
        <v>21</v>
      </c>
      <c r="C6" s="1"/>
      <c r="D6" s="8">
        <v>171</v>
      </c>
      <c r="E6" s="8">
        <v>71</v>
      </c>
      <c r="F6" s="1">
        <f t="shared" si="0"/>
        <v>100</v>
      </c>
      <c r="G6" s="8">
        <v>7</v>
      </c>
      <c r="H6" s="8">
        <f t="shared" si="1"/>
        <v>6</v>
      </c>
      <c r="I6" s="8">
        <v>1</v>
      </c>
      <c r="J6" s="8">
        <v>1</v>
      </c>
      <c r="K6" s="8">
        <v>14</v>
      </c>
      <c r="L6" s="8">
        <v>19</v>
      </c>
      <c r="M6" s="8">
        <v>20</v>
      </c>
      <c r="N6" s="8">
        <v>25</v>
      </c>
      <c r="O6" s="1">
        <v>29</v>
      </c>
      <c r="P6" s="1">
        <v>64</v>
      </c>
    </row>
    <row r="7" spans="1:16" ht="12.75">
      <c r="A7" s="7" t="s">
        <v>23</v>
      </c>
      <c r="B7" s="1" t="s">
        <v>21</v>
      </c>
      <c r="C7" s="1"/>
      <c r="D7" s="8">
        <v>550</v>
      </c>
      <c r="E7" s="8">
        <v>213</v>
      </c>
      <c r="F7" s="1">
        <f t="shared" si="0"/>
        <v>337</v>
      </c>
      <c r="G7" s="8">
        <v>23</v>
      </c>
      <c r="H7" s="8">
        <f t="shared" si="1"/>
        <v>13</v>
      </c>
      <c r="I7" s="8">
        <v>10</v>
      </c>
      <c r="J7" s="8">
        <v>10</v>
      </c>
      <c r="K7" s="8">
        <v>50</v>
      </c>
      <c r="L7" s="8">
        <v>46</v>
      </c>
      <c r="M7" s="8">
        <v>47</v>
      </c>
      <c r="N7" s="8">
        <v>69</v>
      </c>
      <c r="O7" s="1">
        <v>99</v>
      </c>
      <c r="P7" s="1">
        <v>239</v>
      </c>
    </row>
    <row r="8" spans="1:16" ht="12.75">
      <c r="A8" s="7" t="s">
        <v>24</v>
      </c>
      <c r="B8" s="1" t="s">
        <v>21</v>
      </c>
      <c r="C8" s="1"/>
      <c r="D8" s="8">
        <v>316</v>
      </c>
      <c r="E8" s="8">
        <v>148</v>
      </c>
      <c r="F8" s="1">
        <f t="shared" si="0"/>
        <v>168</v>
      </c>
      <c r="G8" s="8">
        <v>15</v>
      </c>
      <c r="H8" s="8">
        <f t="shared" si="1"/>
        <v>10</v>
      </c>
      <c r="I8" s="8">
        <v>5</v>
      </c>
      <c r="J8" s="8">
        <v>5</v>
      </c>
      <c r="K8" s="8">
        <v>39</v>
      </c>
      <c r="L8" s="8">
        <v>47</v>
      </c>
      <c r="M8" s="8">
        <v>33</v>
      </c>
      <c r="N8" s="8">
        <v>42</v>
      </c>
      <c r="O8" s="1">
        <v>48</v>
      </c>
      <c r="P8" s="1">
        <v>107</v>
      </c>
    </row>
    <row r="9" spans="1:16" ht="12.75">
      <c r="A9" s="7" t="s">
        <v>25</v>
      </c>
      <c r="B9" s="1" t="s">
        <v>21</v>
      </c>
      <c r="C9" s="1"/>
      <c r="D9" s="8">
        <v>552</v>
      </c>
      <c r="E9" s="8">
        <v>283</v>
      </c>
      <c r="F9" s="1">
        <f t="shared" si="0"/>
        <v>269</v>
      </c>
      <c r="G9" s="8">
        <v>29</v>
      </c>
      <c r="H9" s="8">
        <f t="shared" si="1"/>
        <v>16</v>
      </c>
      <c r="I9" s="8">
        <v>13</v>
      </c>
      <c r="J9" s="8">
        <v>6</v>
      </c>
      <c r="K9" s="8">
        <v>51</v>
      </c>
      <c r="L9" s="8">
        <v>74</v>
      </c>
      <c r="M9" s="8">
        <v>53</v>
      </c>
      <c r="N9" s="8">
        <v>72</v>
      </c>
      <c r="O9" s="1">
        <v>80</v>
      </c>
      <c r="P9" s="1">
        <v>222</v>
      </c>
    </row>
    <row r="10" spans="1:16" ht="12.75">
      <c r="A10" s="9" t="s">
        <v>26</v>
      </c>
      <c r="B10" s="1" t="s">
        <v>21</v>
      </c>
      <c r="C10" s="1"/>
      <c r="D10" s="10">
        <v>299</v>
      </c>
      <c r="E10" s="10">
        <v>148</v>
      </c>
      <c r="F10" s="30">
        <f t="shared" si="0"/>
        <v>151</v>
      </c>
      <c r="G10" s="10">
        <v>11</v>
      </c>
      <c r="H10" s="8">
        <f t="shared" si="1"/>
        <v>7</v>
      </c>
      <c r="I10" s="10">
        <v>4</v>
      </c>
      <c r="J10" s="10">
        <v>2</v>
      </c>
      <c r="K10" s="10">
        <v>30</v>
      </c>
      <c r="L10" s="10">
        <v>49</v>
      </c>
      <c r="M10" s="10">
        <v>29</v>
      </c>
      <c r="N10" s="10">
        <v>33</v>
      </c>
      <c r="O10" s="32">
        <v>48</v>
      </c>
      <c r="P10" s="32">
        <v>110</v>
      </c>
    </row>
    <row r="11" spans="1:16" ht="12.75">
      <c r="A11" s="11" t="s">
        <v>27</v>
      </c>
      <c r="D11" s="25">
        <f aca="true" t="shared" si="2" ref="D11:P11">SUM(D4:D10)</f>
        <v>3503</v>
      </c>
      <c r="E11" s="26">
        <f t="shared" si="2"/>
        <v>1683</v>
      </c>
      <c r="F11" s="26">
        <f t="shared" si="2"/>
        <v>1820</v>
      </c>
      <c r="G11" s="26">
        <f t="shared" si="2"/>
        <v>192</v>
      </c>
      <c r="H11" s="26">
        <f t="shared" si="2"/>
        <v>117</v>
      </c>
      <c r="I11" s="26">
        <f t="shared" si="2"/>
        <v>75</v>
      </c>
      <c r="J11" s="26">
        <f t="shared" si="2"/>
        <v>44</v>
      </c>
      <c r="K11" s="26">
        <f t="shared" si="2"/>
        <v>367</v>
      </c>
      <c r="L11" s="26">
        <f t="shared" si="2"/>
        <v>476</v>
      </c>
      <c r="M11" s="26">
        <f t="shared" si="2"/>
        <v>351</v>
      </c>
      <c r="N11" s="33">
        <f t="shared" si="2"/>
        <v>486</v>
      </c>
      <c r="O11" s="33">
        <f t="shared" si="2"/>
        <v>538</v>
      </c>
      <c r="P11" s="27">
        <f t="shared" si="2"/>
        <v>1285</v>
      </c>
    </row>
    <row r="13" spans="1:3" ht="12.75">
      <c r="A13" s="101" t="s">
        <v>103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25390625" style="0" customWidth="1"/>
    <col min="2" max="2" width="6.25390625" style="0" customWidth="1"/>
    <col min="11" max="11" width="9.875" style="0" customWidth="1"/>
  </cols>
  <sheetData>
    <row r="2" spans="1:17" ht="76.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4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15</v>
      </c>
      <c r="Q2" s="4" t="s">
        <v>16</v>
      </c>
    </row>
    <row r="3" spans="1:17" ht="12.75">
      <c r="A3" s="7" t="s">
        <v>17</v>
      </c>
      <c r="B3" s="1" t="s">
        <v>18</v>
      </c>
      <c r="C3" s="1" t="s">
        <v>19</v>
      </c>
      <c r="D3" s="8">
        <v>1770</v>
      </c>
      <c r="E3" s="8">
        <v>854</v>
      </c>
      <c r="F3" s="8">
        <v>916</v>
      </c>
      <c r="G3" s="8">
        <v>207</v>
      </c>
      <c r="H3" s="8">
        <v>127</v>
      </c>
      <c r="I3" s="8">
        <v>80</v>
      </c>
      <c r="J3" s="8">
        <v>23</v>
      </c>
      <c r="K3" s="8">
        <v>125</v>
      </c>
      <c r="L3" s="8">
        <v>123</v>
      </c>
      <c r="M3" s="8">
        <v>162</v>
      </c>
      <c r="N3" s="8">
        <v>220</v>
      </c>
      <c r="O3" s="8">
        <v>262</v>
      </c>
      <c r="P3" s="8">
        <v>402</v>
      </c>
      <c r="Q3" s="8">
        <v>601</v>
      </c>
    </row>
    <row r="4" spans="1:17" ht="12.75">
      <c r="A4" s="7" t="s">
        <v>20</v>
      </c>
      <c r="B4" s="1" t="s">
        <v>21</v>
      </c>
      <c r="C4" s="1"/>
      <c r="D4" s="8">
        <v>209</v>
      </c>
      <c r="E4" s="8">
        <v>81</v>
      </c>
      <c r="F4" s="8">
        <v>128</v>
      </c>
      <c r="G4" s="8">
        <v>18</v>
      </c>
      <c r="H4" s="8">
        <v>15</v>
      </c>
      <c r="I4" s="8">
        <v>3</v>
      </c>
      <c r="J4" s="8">
        <v>1</v>
      </c>
      <c r="K4" s="8">
        <v>14</v>
      </c>
      <c r="L4" s="8">
        <v>13</v>
      </c>
      <c r="M4" s="8">
        <v>17</v>
      </c>
      <c r="N4" s="8">
        <v>37</v>
      </c>
      <c r="O4" s="8">
        <v>21</v>
      </c>
      <c r="P4" s="8">
        <v>43</v>
      </c>
      <c r="Q4" s="8">
        <v>78</v>
      </c>
    </row>
    <row r="5" spans="1:17" ht="12.75">
      <c r="A5" s="7" t="s">
        <v>22</v>
      </c>
      <c r="B5" s="1" t="s">
        <v>21</v>
      </c>
      <c r="C5" s="1"/>
      <c r="D5" s="8">
        <v>231</v>
      </c>
      <c r="E5" s="8">
        <v>95</v>
      </c>
      <c r="F5" s="8">
        <v>136</v>
      </c>
      <c r="G5" s="8">
        <v>13</v>
      </c>
      <c r="H5" s="8">
        <v>9</v>
      </c>
      <c r="I5" s="8">
        <v>4</v>
      </c>
      <c r="J5" s="8">
        <v>1</v>
      </c>
      <c r="K5" s="8">
        <v>27</v>
      </c>
      <c r="L5" s="8">
        <v>11</v>
      </c>
      <c r="M5" s="8">
        <v>17</v>
      </c>
      <c r="N5" s="8">
        <v>30</v>
      </c>
      <c r="O5" s="8">
        <v>34</v>
      </c>
      <c r="P5" s="8">
        <v>50</v>
      </c>
      <c r="Q5" s="8">
        <v>89</v>
      </c>
    </row>
    <row r="6" spans="1:17" ht="12.75">
      <c r="A6" s="7" t="s">
        <v>23</v>
      </c>
      <c r="B6" s="1" t="s">
        <v>21</v>
      </c>
      <c r="C6" s="1"/>
      <c r="D6" s="8">
        <v>702</v>
      </c>
      <c r="E6" s="8">
        <v>294</v>
      </c>
      <c r="F6" s="8">
        <v>408</v>
      </c>
      <c r="G6" s="8">
        <v>61</v>
      </c>
      <c r="H6" s="8">
        <v>33</v>
      </c>
      <c r="I6" s="8">
        <v>28</v>
      </c>
      <c r="J6" s="8">
        <v>4</v>
      </c>
      <c r="K6" s="8">
        <v>53</v>
      </c>
      <c r="L6" s="8">
        <v>28</v>
      </c>
      <c r="M6" s="8">
        <v>52</v>
      </c>
      <c r="N6" s="8">
        <v>71</v>
      </c>
      <c r="O6" s="8">
        <v>96</v>
      </c>
      <c r="P6" s="8">
        <v>145</v>
      </c>
      <c r="Q6" s="8">
        <v>310</v>
      </c>
    </row>
    <row r="7" spans="1:17" ht="12.75">
      <c r="A7" s="7" t="s">
        <v>24</v>
      </c>
      <c r="B7" s="1" t="s">
        <v>21</v>
      </c>
      <c r="C7" s="1"/>
      <c r="D7" s="8">
        <v>409</v>
      </c>
      <c r="E7" s="8">
        <v>185</v>
      </c>
      <c r="F7" s="8">
        <v>224</v>
      </c>
      <c r="G7" s="8">
        <v>25</v>
      </c>
      <c r="H7" s="8">
        <v>16</v>
      </c>
      <c r="I7" s="8">
        <v>9</v>
      </c>
      <c r="J7" s="8">
        <v>1</v>
      </c>
      <c r="K7" s="8">
        <v>43</v>
      </c>
      <c r="L7" s="8">
        <v>20</v>
      </c>
      <c r="M7" s="8">
        <v>39</v>
      </c>
      <c r="N7" s="8">
        <v>46</v>
      </c>
      <c r="O7" s="8">
        <v>64</v>
      </c>
      <c r="P7" s="8">
        <v>82</v>
      </c>
      <c r="Q7" s="8">
        <v>158</v>
      </c>
    </row>
    <row r="8" spans="1:17" ht="12.75">
      <c r="A8" s="7" t="s">
        <v>25</v>
      </c>
      <c r="B8" s="1" t="s">
        <v>21</v>
      </c>
      <c r="C8" s="1"/>
      <c r="D8" s="8">
        <v>702</v>
      </c>
      <c r="E8" s="8">
        <v>310</v>
      </c>
      <c r="F8" s="8">
        <v>392</v>
      </c>
      <c r="G8" s="8">
        <v>61</v>
      </c>
      <c r="H8" s="8">
        <v>40</v>
      </c>
      <c r="I8" s="8">
        <v>21</v>
      </c>
      <c r="J8" s="8">
        <v>6</v>
      </c>
      <c r="K8" s="8">
        <v>39</v>
      </c>
      <c r="L8" s="8">
        <v>45</v>
      </c>
      <c r="M8" s="8">
        <v>53</v>
      </c>
      <c r="N8" s="8">
        <v>71</v>
      </c>
      <c r="O8" s="8">
        <v>89</v>
      </c>
      <c r="P8" s="8">
        <v>149</v>
      </c>
      <c r="Q8" s="8">
        <v>295</v>
      </c>
    </row>
    <row r="9" spans="1:17" ht="12.75">
      <c r="A9" s="9" t="s">
        <v>26</v>
      </c>
      <c r="B9" s="1" t="s">
        <v>21</v>
      </c>
      <c r="C9" s="1"/>
      <c r="D9" s="10">
        <v>365</v>
      </c>
      <c r="E9" s="10">
        <v>174</v>
      </c>
      <c r="F9" s="10">
        <v>191</v>
      </c>
      <c r="G9" s="10">
        <v>21</v>
      </c>
      <c r="H9" s="10">
        <v>17</v>
      </c>
      <c r="I9" s="10">
        <v>4</v>
      </c>
      <c r="J9" s="10">
        <v>1</v>
      </c>
      <c r="K9" s="10">
        <v>38</v>
      </c>
      <c r="L9" s="10">
        <v>17</v>
      </c>
      <c r="M9" s="10">
        <v>28</v>
      </c>
      <c r="N9" s="10">
        <v>39</v>
      </c>
      <c r="O9" s="10">
        <v>51</v>
      </c>
      <c r="P9" s="10">
        <v>86</v>
      </c>
      <c r="Q9" s="10">
        <v>144</v>
      </c>
    </row>
    <row r="10" spans="1:17" ht="12.75">
      <c r="A10" s="11" t="s">
        <v>27</v>
      </c>
      <c r="D10" s="12">
        <f aca="true" t="shared" si="0" ref="D10:Q10">SUM(D3:D9)</f>
        <v>4388</v>
      </c>
      <c r="E10" s="13">
        <f t="shared" si="0"/>
        <v>1993</v>
      </c>
      <c r="F10" s="13">
        <f t="shared" si="0"/>
        <v>2395</v>
      </c>
      <c r="G10" s="13">
        <f t="shared" si="0"/>
        <v>406</v>
      </c>
      <c r="H10" s="13">
        <f t="shared" si="0"/>
        <v>257</v>
      </c>
      <c r="I10" s="13">
        <f t="shared" si="0"/>
        <v>149</v>
      </c>
      <c r="J10" s="13">
        <f t="shared" si="0"/>
        <v>37</v>
      </c>
      <c r="K10" s="13">
        <f t="shared" si="0"/>
        <v>339</v>
      </c>
      <c r="L10" s="13">
        <f t="shared" si="0"/>
        <v>257</v>
      </c>
      <c r="M10" s="13">
        <f t="shared" si="0"/>
        <v>368</v>
      </c>
      <c r="N10" s="13">
        <f t="shared" si="0"/>
        <v>514</v>
      </c>
      <c r="O10" s="13">
        <f t="shared" si="0"/>
        <v>617</v>
      </c>
      <c r="P10" s="13">
        <f t="shared" si="0"/>
        <v>957</v>
      </c>
      <c r="Q10" s="14">
        <f t="shared" si="0"/>
        <v>1675</v>
      </c>
    </row>
    <row r="12" ht="12.75">
      <c r="A12" s="15" t="s">
        <v>50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landscape" paperSize="9" scale="80"/>
  <headerFooter alignWithMargins="0">
    <oddHeader>&amp;C&amp;A</oddHeader>
    <oddFooter>&amp;CStrona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2" width="4.00390625" style="0" customWidth="1"/>
    <col min="3" max="3" width="10.25390625" style="0" customWidth="1"/>
    <col min="4" max="4" width="9.875" style="0" customWidth="1"/>
    <col min="5" max="5" width="10.375" style="0" customWidth="1"/>
    <col min="6" max="6" width="10.25390625" style="0" customWidth="1"/>
    <col min="7" max="7" width="11.00390625" style="0" customWidth="1"/>
    <col min="8" max="8" width="10.75390625" style="0" customWidth="1"/>
    <col min="9" max="9" width="11.25390625" style="0" customWidth="1"/>
    <col min="10" max="10" width="12.125" style="0" customWidth="1"/>
    <col min="11" max="11" width="9.875" style="0" customWidth="1"/>
    <col min="12" max="12" width="9.625" style="0" customWidth="1"/>
    <col min="13" max="13" width="10.625" style="0" customWidth="1"/>
    <col min="14" max="14" width="11.375" style="0" customWidth="1"/>
    <col min="15" max="15" width="10.375" style="0" customWidth="1"/>
    <col min="16" max="16" width="10.1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5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92</v>
      </c>
      <c r="P3" s="5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1289</v>
      </c>
      <c r="E4" s="8">
        <v>668</v>
      </c>
      <c r="F4" s="1">
        <f aca="true" t="shared" si="0" ref="F4:F10">D4-E4</f>
        <v>621</v>
      </c>
      <c r="G4" s="8">
        <v>89</v>
      </c>
      <c r="H4" s="8">
        <f aca="true" t="shared" si="1" ref="H4:H10">G4-I4</f>
        <v>49</v>
      </c>
      <c r="I4" s="8">
        <v>40</v>
      </c>
      <c r="J4" s="8">
        <v>19</v>
      </c>
      <c r="K4" s="8">
        <v>90</v>
      </c>
      <c r="L4" s="8">
        <v>203</v>
      </c>
      <c r="M4" s="8">
        <v>135</v>
      </c>
      <c r="N4" s="8">
        <v>215</v>
      </c>
      <c r="O4" s="1">
        <v>175</v>
      </c>
      <c r="P4" s="1">
        <v>471</v>
      </c>
    </row>
    <row r="5" spans="1:16" ht="12.75">
      <c r="A5" s="7" t="s">
        <v>20</v>
      </c>
      <c r="B5" s="1" t="s">
        <v>21</v>
      </c>
      <c r="C5" s="1"/>
      <c r="D5" s="8">
        <v>189</v>
      </c>
      <c r="E5" s="8">
        <v>75</v>
      </c>
      <c r="F5" s="1">
        <f t="shared" si="0"/>
        <v>114</v>
      </c>
      <c r="G5" s="8">
        <v>9</v>
      </c>
      <c r="H5" s="8">
        <f t="shared" si="1"/>
        <v>7</v>
      </c>
      <c r="I5" s="8">
        <v>2</v>
      </c>
      <c r="J5" s="8">
        <v>1</v>
      </c>
      <c r="K5" s="8">
        <v>12</v>
      </c>
      <c r="L5" s="8">
        <v>37</v>
      </c>
      <c r="M5" s="8">
        <v>34</v>
      </c>
      <c r="N5" s="8">
        <v>16</v>
      </c>
      <c r="O5" s="1">
        <v>26</v>
      </c>
      <c r="P5" s="1">
        <v>64</v>
      </c>
    </row>
    <row r="6" spans="1:16" ht="12.75">
      <c r="A6" s="7" t="s">
        <v>22</v>
      </c>
      <c r="B6" s="1" t="s">
        <v>21</v>
      </c>
      <c r="C6" s="1"/>
      <c r="D6" s="8">
        <v>165</v>
      </c>
      <c r="E6" s="8">
        <v>68</v>
      </c>
      <c r="F6" s="1">
        <f t="shared" si="0"/>
        <v>97</v>
      </c>
      <c r="G6" s="8">
        <v>7</v>
      </c>
      <c r="H6" s="8">
        <f t="shared" si="1"/>
        <v>6</v>
      </c>
      <c r="I6" s="8">
        <v>1</v>
      </c>
      <c r="J6" s="8">
        <v>1</v>
      </c>
      <c r="K6" s="8">
        <v>7</v>
      </c>
      <c r="L6" s="8">
        <v>21</v>
      </c>
      <c r="M6" s="8">
        <v>23</v>
      </c>
      <c r="N6" s="8">
        <v>19</v>
      </c>
      <c r="O6" s="1">
        <v>31</v>
      </c>
      <c r="P6" s="1">
        <v>64</v>
      </c>
    </row>
    <row r="7" spans="1:16" ht="12.75">
      <c r="A7" s="7" t="s">
        <v>23</v>
      </c>
      <c r="B7" s="1" t="s">
        <v>21</v>
      </c>
      <c r="C7" s="1"/>
      <c r="D7" s="8">
        <v>539</v>
      </c>
      <c r="E7" s="8">
        <v>219</v>
      </c>
      <c r="F7" s="1">
        <f t="shared" si="0"/>
        <v>320</v>
      </c>
      <c r="G7" s="8">
        <v>29</v>
      </c>
      <c r="H7" s="8">
        <f t="shared" si="1"/>
        <v>13</v>
      </c>
      <c r="I7" s="8">
        <v>16</v>
      </c>
      <c r="J7" s="8">
        <v>10</v>
      </c>
      <c r="K7" s="8">
        <v>44</v>
      </c>
      <c r="L7" s="8">
        <v>54</v>
      </c>
      <c r="M7" s="8">
        <v>52</v>
      </c>
      <c r="N7" s="8">
        <v>56</v>
      </c>
      <c r="O7" s="1">
        <v>97</v>
      </c>
      <c r="P7" s="1">
        <v>236</v>
      </c>
    </row>
    <row r="8" spans="1:16" ht="12.75">
      <c r="A8" s="7" t="s">
        <v>24</v>
      </c>
      <c r="B8" s="1" t="s">
        <v>21</v>
      </c>
      <c r="C8" s="1"/>
      <c r="D8" s="8">
        <v>297</v>
      </c>
      <c r="E8" s="8">
        <v>145</v>
      </c>
      <c r="F8" s="1">
        <f t="shared" si="0"/>
        <v>152</v>
      </c>
      <c r="G8" s="8">
        <v>16</v>
      </c>
      <c r="H8" s="8">
        <f t="shared" si="1"/>
        <v>12</v>
      </c>
      <c r="I8" s="8">
        <v>4</v>
      </c>
      <c r="J8" s="8">
        <v>5</v>
      </c>
      <c r="K8" s="8">
        <v>26</v>
      </c>
      <c r="L8" s="8">
        <v>45</v>
      </c>
      <c r="M8" s="8">
        <v>41</v>
      </c>
      <c r="N8" s="8">
        <v>36</v>
      </c>
      <c r="O8" s="1">
        <v>43</v>
      </c>
      <c r="P8" s="1">
        <v>106</v>
      </c>
    </row>
    <row r="9" spans="1:16" ht="12.75">
      <c r="A9" s="7" t="s">
        <v>25</v>
      </c>
      <c r="B9" s="1" t="s">
        <v>21</v>
      </c>
      <c r="C9" s="1"/>
      <c r="D9" s="8">
        <v>517</v>
      </c>
      <c r="E9" s="8">
        <v>261</v>
      </c>
      <c r="F9" s="1">
        <f t="shared" si="0"/>
        <v>256</v>
      </c>
      <c r="G9" s="8">
        <v>28</v>
      </c>
      <c r="H9" s="8">
        <f t="shared" si="1"/>
        <v>15</v>
      </c>
      <c r="I9" s="8">
        <v>13</v>
      </c>
      <c r="J9" s="8">
        <v>6</v>
      </c>
      <c r="K9" s="8">
        <v>36</v>
      </c>
      <c r="L9" s="8">
        <v>62</v>
      </c>
      <c r="M9" s="8">
        <v>62</v>
      </c>
      <c r="N9" s="8">
        <v>63</v>
      </c>
      <c r="O9" s="1">
        <v>77</v>
      </c>
      <c r="P9" s="1">
        <v>217</v>
      </c>
    </row>
    <row r="10" spans="1:16" ht="12.75">
      <c r="A10" s="9" t="s">
        <v>26</v>
      </c>
      <c r="B10" s="1" t="s">
        <v>21</v>
      </c>
      <c r="C10" s="1"/>
      <c r="D10" s="10">
        <v>296</v>
      </c>
      <c r="E10" s="10">
        <v>149</v>
      </c>
      <c r="F10" s="30">
        <f t="shared" si="0"/>
        <v>147</v>
      </c>
      <c r="G10" s="10">
        <v>9</v>
      </c>
      <c r="H10" s="8">
        <f t="shared" si="1"/>
        <v>5</v>
      </c>
      <c r="I10" s="10">
        <v>4</v>
      </c>
      <c r="J10" s="10">
        <v>2</v>
      </c>
      <c r="K10" s="10">
        <v>24</v>
      </c>
      <c r="L10" s="10">
        <v>46</v>
      </c>
      <c r="M10" s="10">
        <v>40</v>
      </c>
      <c r="N10" s="10">
        <v>32</v>
      </c>
      <c r="O10" s="32">
        <v>45</v>
      </c>
      <c r="P10" s="32">
        <v>109</v>
      </c>
    </row>
    <row r="11" spans="1:16" ht="12.75">
      <c r="A11" s="11" t="s">
        <v>27</v>
      </c>
      <c r="D11" s="25">
        <f aca="true" t="shared" si="2" ref="D11:P11">SUM(D4:D10)</f>
        <v>3292</v>
      </c>
      <c r="E11" s="26">
        <f t="shared" si="2"/>
        <v>1585</v>
      </c>
      <c r="F11" s="26">
        <f t="shared" si="2"/>
        <v>1707</v>
      </c>
      <c r="G11" s="26">
        <f t="shared" si="2"/>
        <v>187</v>
      </c>
      <c r="H11" s="26">
        <f t="shared" si="2"/>
        <v>107</v>
      </c>
      <c r="I11" s="26">
        <f t="shared" si="2"/>
        <v>80</v>
      </c>
      <c r="J11" s="26">
        <f t="shared" si="2"/>
        <v>44</v>
      </c>
      <c r="K11" s="26">
        <f t="shared" si="2"/>
        <v>239</v>
      </c>
      <c r="L11" s="26">
        <f t="shared" si="2"/>
        <v>468</v>
      </c>
      <c r="M11" s="26">
        <f t="shared" si="2"/>
        <v>387</v>
      </c>
      <c r="N11" s="33">
        <f t="shared" si="2"/>
        <v>437</v>
      </c>
      <c r="O11" s="33">
        <f t="shared" si="2"/>
        <v>494</v>
      </c>
      <c r="P11" s="27">
        <f t="shared" si="2"/>
        <v>1267</v>
      </c>
    </row>
    <row r="13" spans="1:3" ht="12.75">
      <c r="A13" s="101" t="s">
        <v>104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00390625" style="0" customWidth="1"/>
    <col min="2" max="2" width="4.875" style="0" customWidth="1"/>
    <col min="3" max="3" width="10.25390625" style="0" customWidth="1"/>
    <col min="4" max="4" width="10.125" style="0" customWidth="1"/>
    <col min="5" max="5" width="11.25390625" style="0" customWidth="1"/>
    <col min="6" max="6" width="10.625" style="0" customWidth="1"/>
    <col min="7" max="7" width="10.375" style="0" customWidth="1"/>
    <col min="8" max="8" width="9.875" style="0" customWidth="1"/>
    <col min="9" max="9" width="10.875" style="0" customWidth="1"/>
    <col min="10" max="10" width="12.625" style="0" customWidth="1"/>
    <col min="11" max="11" width="9.625" style="0" customWidth="1"/>
    <col min="12" max="12" width="10.875" style="0" customWidth="1"/>
    <col min="13" max="13" width="11.25390625" style="0" customWidth="1"/>
    <col min="14" max="14" width="9.625" style="0" customWidth="1"/>
    <col min="15" max="15" width="9.75390625" style="0" customWidth="1"/>
    <col min="16" max="16" width="10.003906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63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92</v>
      </c>
      <c r="P3" s="5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1312</v>
      </c>
      <c r="E4" s="8">
        <v>660</v>
      </c>
      <c r="F4" s="1">
        <f aca="true" t="shared" si="0" ref="F4:F10">D4-E4</f>
        <v>652</v>
      </c>
      <c r="G4" s="8">
        <v>98</v>
      </c>
      <c r="H4" s="8">
        <f aca="true" t="shared" si="1" ref="H4:H10">G4-I4</f>
        <v>61</v>
      </c>
      <c r="I4" s="8">
        <v>37</v>
      </c>
      <c r="J4" s="8">
        <v>19</v>
      </c>
      <c r="K4" s="8">
        <v>117</v>
      </c>
      <c r="L4" s="8">
        <v>188</v>
      </c>
      <c r="M4" s="8">
        <v>155</v>
      </c>
      <c r="N4" s="8">
        <v>215</v>
      </c>
      <c r="O4" s="1">
        <v>165</v>
      </c>
      <c r="P4" s="1">
        <v>472</v>
      </c>
    </row>
    <row r="5" spans="1:16" ht="12.75">
      <c r="A5" s="7" t="s">
        <v>20</v>
      </c>
      <c r="B5" s="1" t="s">
        <v>21</v>
      </c>
      <c r="C5" s="1"/>
      <c r="D5" s="8">
        <v>186</v>
      </c>
      <c r="E5" s="8">
        <v>75</v>
      </c>
      <c r="F5" s="1">
        <f t="shared" si="0"/>
        <v>111</v>
      </c>
      <c r="G5" s="8">
        <v>8</v>
      </c>
      <c r="H5" s="8">
        <f t="shared" si="1"/>
        <v>7</v>
      </c>
      <c r="I5" s="8">
        <v>1</v>
      </c>
      <c r="J5" s="8">
        <v>0</v>
      </c>
      <c r="K5" s="8">
        <v>12</v>
      </c>
      <c r="L5" s="8">
        <v>31</v>
      </c>
      <c r="M5" s="8">
        <v>40</v>
      </c>
      <c r="N5" s="8">
        <v>16</v>
      </c>
      <c r="O5" s="1">
        <v>24</v>
      </c>
      <c r="P5" s="1">
        <v>63</v>
      </c>
    </row>
    <row r="6" spans="1:16" ht="12.75">
      <c r="A6" s="7" t="s">
        <v>22</v>
      </c>
      <c r="B6" s="1" t="s">
        <v>21</v>
      </c>
      <c r="C6" s="1"/>
      <c r="D6" s="8">
        <v>176</v>
      </c>
      <c r="E6" s="8">
        <v>69</v>
      </c>
      <c r="F6" s="1">
        <f t="shared" si="0"/>
        <v>107</v>
      </c>
      <c r="G6" s="8">
        <v>5</v>
      </c>
      <c r="H6" s="8">
        <f t="shared" si="1"/>
        <v>4</v>
      </c>
      <c r="I6" s="8">
        <v>1</v>
      </c>
      <c r="J6" s="8">
        <v>1</v>
      </c>
      <c r="K6" s="8">
        <v>15</v>
      </c>
      <c r="L6" s="8">
        <v>18</v>
      </c>
      <c r="M6" s="8">
        <v>24</v>
      </c>
      <c r="N6" s="8">
        <v>21</v>
      </c>
      <c r="O6" s="1">
        <v>34</v>
      </c>
      <c r="P6" s="1">
        <v>64</v>
      </c>
    </row>
    <row r="7" spans="1:16" ht="12.75">
      <c r="A7" s="7" t="s">
        <v>23</v>
      </c>
      <c r="B7" s="1" t="s">
        <v>21</v>
      </c>
      <c r="C7" s="1"/>
      <c r="D7" s="8">
        <v>540</v>
      </c>
      <c r="E7" s="8">
        <v>218</v>
      </c>
      <c r="F7" s="1">
        <f t="shared" si="0"/>
        <v>322</v>
      </c>
      <c r="G7" s="8">
        <v>20</v>
      </c>
      <c r="H7" s="8">
        <f t="shared" si="1"/>
        <v>10</v>
      </c>
      <c r="I7" s="8">
        <v>10</v>
      </c>
      <c r="J7" s="8">
        <v>10</v>
      </c>
      <c r="K7" s="8">
        <v>24</v>
      </c>
      <c r="L7" s="8">
        <v>76</v>
      </c>
      <c r="M7" s="8">
        <v>46</v>
      </c>
      <c r="N7" s="8">
        <v>54</v>
      </c>
      <c r="O7" s="1">
        <v>106</v>
      </c>
      <c r="P7" s="1">
        <v>234</v>
      </c>
    </row>
    <row r="8" spans="1:16" ht="12.75">
      <c r="A8" s="7" t="s">
        <v>24</v>
      </c>
      <c r="B8" s="1" t="s">
        <v>21</v>
      </c>
      <c r="C8" s="1"/>
      <c r="D8" s="8">
        <v>303</v>
      </c>
      <c r="E8" s="8">
        <v>140</v>
      </c>
      <c r="F8" s="1">
        <f t="shared" si="0"/>
        <v>163</v>
      </c>
      <c r="G8" s="8">
        <v>18</v>
      </c>
      <c r="H8" s="8">
        <f t="shared" si="1"/>
        <v>14</v>
      </c>
      <c r="I8" s="8">
        <v>4</v>
      </c>
      <c r="J8" s="8">
        <v>5</v>
      </c>
      <c r="K8" s="8">
        <v>34</v>
      </c>
      <c r="L8" s="8">
        <v>49</v>
      </c>
      <c r="M8" s="8">
        <v>37</v>
      </c>
      <c r="N8" s="8">
        <v>31</v>
      </c>
      <c r="O8" s="1">
        <v>45</v>
      </c>
      <c r="P8" s="1">
        <v>107</v>
      </c>
    </row>
    <row r="9" spans="1:16" ht="12.75">
      <c r="A9" s="7" t="s">
        <v>25</v>
      </c>
      <c r="B9" s="1" t="s">
        <v>21</v>
      </c>
      <c r="C9" s="1"/>
      <c r="D9" s="8">
        <v>515</v>
      </c>
      <c r="E9" s="8">
        <v>249</v>
      </c>
      <c r="F9" s="1">
        <f t="shared" si="0"/>
        <v>266</v>
      </c>
      <c r="G9" s="8">
        <v>27</v>
      </c>
      <c r="H9" s="8">
        <f t="shared" si="1"/>
        <v>17</v>
      </c>
      <c r="I9" s="8">
        <v>10</v>
      </c>
      <c r="J9" s="8">
        <v>6</v>
      </c>
      <c r="K9" s="8">
        <v>45</v>
      </c>
      <c r="L9" s="8">
        <v>61</v>
      </c>
      <c r="M9" s="8">
        <v>62</v>
      </c>
      <c r="N9" s="8">
        <v>58</v>
      </c>
      <c r="O9" s="1">
        <v>81</v>
      </c>
      <c r="P9" s="1">
        <v>208</v>
      </c>
    </row>
    <row r="10" spans="1:16" ht="12.75">
      <c r="A10" s="9" t="s">
        <v>26</v>
      </c>
      <c r="B10" s="1" t="s">
        <v>21</v>
      </c>
      <c r="C10" s="1"/>
      <c r="D10" s="10">
        <v>314</v>
      </c>
      <c r="E10" s="10">
        <v>148</v>
      </c>
      <c r="F10" s="30">
        <f t="shared" si="0"/>
        <v>166</v>
      </c>
      <c r="G10" s="10">
        <v>13</v>
      </c>
      <c r="H10" s="8">
        <f t="shared" si="1"/>
        <v>9</v>
      </c>
      <c r="I10" s="10">
        <v>4</v>
      </c>
      <c r="J10" s="10">
        <v>2</v>
      </c>
      <c r="K10" s="10">
        <v>39</v>
      </c>
      <c r="L10" s="10">
        <v>50</v>
      </c>
      <c r="M10" s="10">
        <v>42</v>
      </c>
      <c r="N10" s="10">
        <v>29</v>
      </c>
      <c r="O10" s="32">
        <v>45</v>
      </c>
      <c r="P10" s="32">
        <v>109</v>
      </c>
    </row>
    <row r="11" spans="1:16" ht="12.75">
      <c r="A11" s="11" t="s">
        <v>27</v>
      </c>
      <c r="D11" s="25">
        <f aca="true" t="shared" si="2" ref="D11:P11">SUM(D4:D10)</f>
        <v>3346</v>
      </c>
      <c r="E11" s="26">
        <f t="shared" si="2"/>
        <v>1559</v>
      </c>
      <c r="F11" s="26">
        <f t="shared" si="2"/>
        <v>1787</v>
      </c>
      <c r="G11" s="26">
        <f t="shared" si="2"/>
        <v>189</v>
      </c>
      <c r="H11" s="26">
        <f t="shared" si="2"/>
        <v>122</v>
      </c>
      <c r="I11" s="26">
        <f t="shared" si="2"/>
        <v>67</v>
      </c>
      <c r="J11" s="26">
        <f t="shared" si="2"/>
        <v>43</v>
      </c>
      <c r="K11" s="26">
        <f t="shared" si="2"/>
        <v>286</v>
      </c>
      <c r="L11" s="26">
        <f t="shared" si="2"/>
        <v>473</v>
      </c>
      <c r="M11" s="26">
        <f t="shared" si="2"/>
        <v>406</v>
      </c>
      <c r="N11" s="33">
        <f t="shared" si="2"/>
        <v>424</v>
      </c>
      <c r="O11" s="33">
        <f t="shared" si="2"/>
        <v>500</v>
      </c>
      <c r="P11" s="27">
        <f t="shared" si="2"/>
        <v>1257</v>
      </c>
    </row>
    <row r="13" spans="1:3" ht="12.75">
      <c r="A13" s="101" t="s">
        <v>105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0" customWidth="1"/>
    <col min="2" max="2" width="4.875" style="0" customWidth="1"/>
    <col min="3" max="3" width="10.125" style="0" customWidth="1"/>
    <col min="4" max="4" width="9.75390625" style="0" customWidth="1"/>
    <col min="5" max="5" width="10.625" style="0" customWidth="1"/>
    <col min="6" max="6" width="9.875" style="0" customWidth="1"/>
    <col min="7" max="7" width="10.375" style="0" customWidth="1"/>
    <col min="8" max="8" width="10.875" style="0" customWidth="1"/>
    <col min="9" max="9" width="10.25390625" style="0" customWidth="1"/>
    <col min="10" max="10" width="13.125" style="0" customWidth="1"/>
    <col min="11" max="11" width="9.625" style="0" customWidth="1"/>
    <col min="12" max="12" width="10.00390625" style="0" customWidth="1"/>
    <col min="13" max="13" width="9.75390625" style="0" customWidth="1"/>
    <col min="14" max="15" width="9.875" style="0" customWidth="1"/>
    <col min="16" max="16" width="10.6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5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3" t="s">
        <v>6</v>
      </c>
      <c r="H3" s="3" t="s">
        <v>7</v>
      </c>
      <c r="I3" s="3" t="s">
        <v>8</v>
      </c>
      <c r="J3" s="2" t="s">
        <v>9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92</v>
      </c>
      <c r="P3" s="5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1431</v>
      </c>
      <c r="E4" s="8">
        <v>690</v>
      </c>
      <c r="F4" s="1">
        <f aca="true" t="shared" si="0" ref="F4:F10">D4-E4</f>
        <v>741</v>
      </c>
      <c r="G4" s="8">
        <v>114</v>
      </c>
      <c r="H4" s="8">
        <f aca="true" t="shared" si="1" ref="H4:H10">G4-I4</f>
        <v>76</v>
      </c>
      <c r="I4" s="8">
        <v>38</v>
      </c>
      <c r="J4" s="8">
        <v>19</v>
      </c>
      <c r="K4" s="8">
        <v>148</v>
      </c>
      <c r="L4" s="8">
        <v>207</v>
      </c>
      <c r="M4" s="8">
        <v>202</v>
      </c>
      <c r="N4" s="8">
        <v>212</v>
      </c>
      <c r="O4" s="1">
        <v>183</v>
      </c>
      <c r="P4" s="1">
        <v>479</v>
      </c>
    </row>
    <row r="5" spans="1:16" ht="12.75">
      <c r="A5" s="7" t="s">
        <v>20</v>
      </c>
      <c r="B5" s="1" t="s">
        <v>21</v>
      </c>
      <c r="C5" s="1"/>
      <c r="D5" s="8">
        <v>205</v>
      </c>
      <c r="E5" s="8">
        <v>76</v>
      </c>
      <c r="F5" s="1">
        <f t="shared" si="0"/>
        <v>129</v>
      </c>
      <c r="G5" s="8">
        <v>10</v>
      </c>
      <c r="H5" s="8">
        <f t="shared" si="1"/>
        <v>8</v>
      </c>
      <c r="I5" s="8">
        <v>2</v>
      </c>
      <c r="J5" s="8">
        <v>0</v>
      </c>
      <c r="K5" s="8">
        <v>25</v>
      </c>
      <c r="L5" s="8">
        <v>23</v>
      </c>
      <c r="M5" s="8">
        <v>53</v>
      </c>
      <c r="N5" s="8">
        <v>18</v>
      </c>
      <c r="O5" s="1">
        <v>20</v>
      </c>
      <c r="P5" s="1">
        <v>66</v>
      </c>
    </row>
    <row r="6" spans="1:16" ht="12.75">
      <c r="A6" s="7" t="s">
        <v>22</v>
      </c>
      <c r="B6" s="1" t="s">
        <v>21</v>
      </c>
      <c r="C6" s="1"/>
      <c r="D6" s="8">
        <v>189</v>
      </c>
      <c r="E6" s="8">
        <v>75</v>
      </c>
      <c r="F6" s="1">
        <f t="shared" si="0"/>
        <v>114</v>
      </c>
      <c r="G6" s="8">
        <v>7</v>
      </c>
      <c r="H6" s="8">
        <f t="shared" si="1"/>
        <v>6</v>
      </c>
      <c r="I6" s="8">
        <v>1</v>
      </c>
      <c r="J6" s="8">
        <v>1</v>
      </c>
      <c r="K6" s="8">
        <v>15</v>
      </c>
      <c r="L6" s="8">
        <v>22</v>
      </c>
      <c r="M6" s="8">
        <v>24</v>
      </c>
      <c r="N6" s="8">
        <v>27</v>
      </c>
      <c r="O6" s="1">
        <v>33</v>
      </c>
      <c r="P6" s="1">
        <v>68</v>
      </c>
    </row>
    <row r="7" spans="1:16" ht="12.75">
      <c r="A7" s="7" t="s">
        <v>23</v>
      </c>
      <c r="B7" s="1" t="s">
        <v>21</v>
      </c>
      <c r="C7" s="1"/>
      <c r="D7" s="8">
        <v>552</v>
      </c>
      <c r="E7" s="8">
        <v>219</v>
      </c>
      <c r="F7" s="1">
        <f t="shared" si="0"/>
        <v>333</v>
      </c>
      <c r="G7" s="8">
        <v>26</v>
      </c>
      <c r="H7" s="8">
        <f t="shared" si="1"/>
        <v>15</v>
      </c>
      <c r="I7" s="8">
        <v>11</v>
      </c>
      <c r="J7" s="8">
        <v>10</v>
      </c>
      <c r="K7" s="8">
        <v>44</v>
      </c>
      <c r="L7" s="8">
        <v>58</v>
      </c>
      <c r="M7" s="8">
        <v>62</v>
      </c>
      <c r="N7" s="8">
        <v>51</v>
      </c>
      <c r="O7" s="1">
        <v>105</v>
      </c>
      <c r="P7" s="1">
        <v>232</v>
      </c>
    </row>
    <row r="8" spans="1:16" ht="12.75">
      <c r="A8" s="7" t="s">
        <v>24</v>
      </c>
      <c r="B8" s="1" t="s">
        <v>21</v>
      </c>
      <c r="C8" s="1"/>
      <c r="D8" s="8">
        <v>314</v>
      </c>
      <c r="E8" s="8">
        <v>143</v>
      </c>
      <c r="F8" s="1">
        <f t="shared" si="0"/>
        <v>171</v>
      </c>
      <c r="G8" s="8">
        <v>15</v>
      </c>
      <c r="H8" s="8">
        <f t="shared" si="1"/>
        <v>13</v>
      </c>
      <c r="I8" s="8">
        <v>2</v>
      </c>
      <c r="J8" s="8">
        <v>4</v>
      </c>
      <c r="K8" s="8">
        <v>30</v>
      </c>
      <c r="L8" s="8">
        <v>54</v>
      </c>
      <c r="M8" s="8">
        <v>46</v>
      </c>
      <c r="N8" s="8">
        <v>37</v>
      </c>
      <c r="O8" s="1">
        <v>42</v>
      </c>
      <c r="P8" s="1">
        <v>105</v>
      </c>
    </row>
    <row r="9" spans="1:16" ht="12.75">
      <c r="A9" s="7" t="s">
        <v>25</v>
      </c>
      <c r="B9" s="1" t="s">
        <v>21</v>
      </c>
      <c r="C9" s="1"/>
      <c r="D9" s="8">
        <v>534</v>
      </c>
      <c r="E9" s="8">
        <v>249</v>
      </c>
      <c r="F9" s="1">
        <f t="shared" si="0"/>
        <v>285</v>
      </c>
      <c r="G9" s="8">
        <v>34</v>
      </c>
      <c r="H9" s="8">
        <f t="shared" si="1"/>
        <v>25</v>
      </c>
      <c r="I9" s="8">
        <v>9</v>
      </c>
      <c r="J9" s="8">
        <v>6</v>
      </c>
      <c r="K9" s="8">
        <v>41</v>
      </c>
      <c r="L9" s="8">
        <v>71</v>
      </c>
      <c r="M9" s="8">
        <v>72</v>
      </c>
      <c r="N9" s="8">
        <v>60</v>
      </c>
      <c r="O9" s="1">
        <v>77</v>
      </c>
      <c r="P9" s="1">
        <v>213</v>
      </c>
    </row>
    <row r="10" spans="1:16" ht="12.75">
      <c r="A10" s="9" t="s">
        <v>26</v>
      </c>
      <c r="B10" s="1" t="s">
        <v>21</v>
      </c>
      <c r="C10" s="1"/>
      <c r="D10" s="10">
        <v>338</v>
      </c>
      <c r="E10" s="10">
        <v>155</v>
      </c>
      <c r="F10" s="30">
        <f t="shared" si="0"/>
        <v>183</v>
      </c>
      <c r="G10" s="10">
        <v>14</v>
      </c>
      <c r="H10" s="8">
        <f t="shared" si="1"/>
        <v>11</v>
      </c>
      <c r="I10" s="10">
        <v>3</v>
      </c>
      <c r="J10" s="10">
        <v>2</v>
      </c>
      <c r="K10" s="10">
        <v>29</v>
      </c>
      <c r="L10" s="10">
        <v>64</v>
      </c>
      <c r="M10" s="10">
        <v>55</v>
      </c>
      <c r="N10" s="10">
        <v>35</v>
      </c>
      <c r="O10" s="32">
        <v>45</v>
      </c>
      <c r="P10" s="32">
        <v>110</v>
      </c>
    </row>
    <row r="11" spans="1:16" ht="12.75">
      <c r="A11" s="11" t="s">
        <v>27</v>
      </c>
      <c r="D11" s="25">
        <f aca="true" t="shared" si="2" ref="D11:P11">SUM(D4:D10)</f>
        <v>3563</v>
      </c>
      <c r="E11" s="26">
        <f t="shared" si="2"/>
        <v>1607</v>
      </c>
      <c r="F11" s="26">
        <f t="shared" si="2"/>
        <v>1956</v>
      </c>
      <c r="G11" s="26">
        <f t="shared" si="2"/>
        <v>220</v>
      </c>
      <c r="H11" s="26">
        <f t="shared" si="2"/>
        <v>154</v>
      </c>
      <c r="I11" s="26">
        <f t="shared" si="2"/>
        <v>66</v>
      </c>
      <c r="J11" s="26">
        <f t="shared" si="2"/>
        <v>42</v>
      </c>
      <c r="K11" s="26">
        <f t="shared" si="2"/>
        <v>332</v>
      </c>
      <c r="L11" s="26">
        <f t="shared" si="2"/>
        <v>499</v>
      </c>
      <c r="M11" s="26">
        <f t="shared" si="2"/>
        <v>514</v>
      </c>
      <c r="N11" s="33">
        <f t="shared" si="2"/>
        <v>440</v>
      </c>
      <c r="O11" s="33">
        <f t="shared" si="2"/>
        <v>505</v>
      </c>
      <c r="P11" s="27">
        <f t="shared" si="2"/>
        <v>1273</v>
      </c>
    </row>
    <row r="13" spans="1:3" ht="12.75">
      <c r="A13" s="101" t="s">
        <v>106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13.125" style="0" customWidth="1"/>
    <col min="3" max="4" width="9.875" style="0" customWidth="1"/>
    <col min="5" max="5" width="10.625" style="0" customWidth="1"/>
    <col min="6" max="6" width="10.125" style="0" customWidth="1"/>
    <col min="7" max="7" width="9.875" style="0" customWidth="1"/>
    <col min="8" max="8" width="10.625" style="0" customWidth="1"/>
    <col min="9" max="9" width="10.25390625" style="0" customWidth="1"/>
    <col min="10" max="10" width="10.375" style="0" customWidth="1"/>
    <col min="11" max="11" width="9.375" style="0" customWidth="1"/>
    <col min="12" max="12" width="9.875" style="0" customWidth="1"/>
    <col min="13" max="13" width="9.75390625" style="0" customWidth="1"/>
    <col min="14" max="15" width="9.875" style="0" customWidth="1"/>
    <col min="16" max="16" width="10.1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63.7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1524</v>
      </c>
      <c r="E4" s="8">
        <v>720</v>
      </c>
      <c r="F4" s="1">
        <f aca="true" t="shared" si="0" ref="F4:F10">D4-E4</f>
        <v>804</v>
      </c>
      <c r="G4" s="8">
        <v>127</v>
      </c>
      <c r="H4" s="8">
        <f aca="true" t="shared" si="1" ref="H4:H10">G4-I4</f>
        <v>88</v>
      </c>
      <c r="I4" s="8">
        <v>39</v>
      </c>
      <c r="J4" s="8">
        <v>19</v>
      </c>
      <c r="K4" s="8">
        <v>180</v>
      </c>
      <c r="L4" s="8">
        <v>244</v>
      </c>
      <c r="M4" s="8">
        <v>221</v>
      </c>
      <c r="N4" s="8">
        <v>209</v>
      </c>
      <c r="O4" s="1">
        <v>190</v>
      </c>
      <c r="P4" s="1">
        <v>480</v>
      </c>
    </row>
    <row r="5" spans="1:16" ht="12.75">
      <c r="A5" s="7" t="s">
        <v>20</v>
      </c>
      <c r="B5" s="1" t="s">
        <v>21</v>
      </c>
      <c r="C5" s="1"/>
      <c r="D5" s="8">
        <v>230</v>
      </c>
      <c r="E5" s="8">
        <v>91</v>
      </c>
      <c r="F5" s="1">
        <f t="shared" si="0"/>
        <v>139</v>
      </c>
      <c r="G5" s="8">
        <v>9</v>
      </c>
      <c r="H5" s="8">
        <f t="shared" si="1"/>
        <v>7</v>
      </c>
      <c r="I5" s="8">
        <v>2</v>
      </c>
      <c r="J5" s="8">
        <v>0</v>
      </c>
      <c r="K5" s="8">
        <v>38</v>
      </c>
      <c r="L5" s="8">
        <v>28</v>
      </c>
      <c r="M5" s="8">
        <v>41</v>
      </c>
      <c r="N5" s="8">
        <v>35</v>
      </c>
      <c r="O5" s="1">
        <v>20</v>
      </c>
      <c r="P5" s="1">
        <v>68</v>
      </c>
    </row>
    <row r="6" spans="1:16" ht="12.75">
      <c r="A6" s="7" t="s">
        <v>22</v>
      </c>
      <c r="B6" s="1" t="s">
        <v>21</v>
      </c>
      <c r="C6" s="1"/>
      <c r="D6" s="8">
        <v>194</v>
      </c>
      <c r="E6" s="8">
        <v>80</v>
      </c>
      <c r="F6" s="1">
        <f t="shared" si="0"/>
        <v>114</v>
      </c>
      <c r="G6" s="8">
        <v>4</v>
      </c>
      <c r="H6" s="8">
        <f t="shared" si="1"/>
        <v>4</v>
      </c>
      <c r="I6" s="8">
        <v>0</v>
      </c>
      <c r="J6" s="8">
        <v>1</v>
      </c>
      <c r="K6" s="8">
        <v>8</v>
      </c>
      <c r="L6" s="8">
        <v>30</v>
      </c>
      <c r="M6" s="8">
        <v>24</v>
      </c>
      <c r="N6" s="8">
        <v>29</v>
      </c>
      <c r="O6" s="1">
        <v>31</v>
      </c>
      <c r="P6" s="1">
        <v>72</v>
      </c>
    </row>
    <row r="7" spans="1:16" ht="12.75">
      <c r="A7" s="7" t="s">
        <v>23</v>
      </c>
      <c r="B7" s="1" t="s">
        <v>21</v>
      </c>
      <c r="C7" s="1"/>
      <c r="D7" s="8">
        <v>580</v>
      </c>
      <c r="E7" s="8">
        <v>232</v>
      </c>
      <c r="F7" s="1">
        <f t="shared" si="0"/>
        <v>348</v>
      </c>
      <c r="G7" s="8">
        <v>37</v>
      </c>
      <c r="H7" s="8">
        <f t="shared" si="1"/>
        <v>20</v>
      </c>
      <c r="I7" s="8">
        <v>17</v>
      </c>
      <c r="J7" s="8">
        <v>10</v>
      </c>
      <c r="K7" s="8">
        <v>47</v>
      </c>
      <c r="L7" s="8">
        <v>54</v>
      </c>
      <c r="M7" s="8">
        <v>79</v>
      </c>
      <c r="N7" s="8">
        <v>58</v>
      </c>
      <c r="O7" s="1">
        <v>99</v>
      </c>
      <c r="P7" s="1">
        <v>243</v>
      </c>
    </row>
    <row r="8" spans="1:16" ht="12.75">
      <c r="A8" s="7" t="s">
        <v>24</v>
      </c>
      <c r="B8" s="1" t="s">
        <v>21</v>
      </c>
      <c r="C8" s="1"/>
      <c r="D8" s="8">
        <v>337</v>
      </c>
      <c r="E8" s="8">
        <v>153</v>
      </c>
      <c r="F8" s="1">
        <f t="shared" si="0"/>
        <v>184</v>
      </c>
      <c r="G8" s="8">
        <v>15</v>
      </c>
      <c r="H8" s="8">
        <f t="shared" si="1"/>
        <v>14</v>
      </c>
      <c r="I8" s="8">
        <v>1</v>
      </c>
      <c r="J8" s="8">
        <v>4</v>
      </c>
      <c r="K8" s="8">
        <v>33</v>
      </c>
      <c r="L8" s="8">
        <v>57</v>
      </c>
      <c r="M8" s="8">
        <v>50</v>
      </c>
      <c r="N8" s="8">
        <v>42</v>
      </c>
      <c r="O8" s="1">
        <v>45</v>
      </c>
      <c r="P8" s="1">
        <v>110</v>
      </c>
    </row>
    <row r="9" spans="1:16" ht="12.75">
      <c r="A9" s="7" t="s">
        <v>25</v>
      </c>
      <c r="B9" s="1" t="s">
        <v>21</v>
      </c>
      <c r="C9" s="1"/>
      <c r="D9" s="8">
        <v>577</v>
      </c>
      <c r="E9" s="8">
        <v>277</v>
      </c>
      <c r="F9" s="1">
        <f t="shared" si="0"/>
        <v>300</v>
      </c>
      <c r="G9" s="8">
        <v>30</v>
      </c>
      <c r="H9" s="8">
        <f t="shared" si="1"/>
        <v>22</v>
      </c>
      <c r="I9" s="8">
        <v>8</v>
      </c>
      <c r="J9" s="8">
        <v>6</v>
      </c>
      <c r="K9" s="8">
        <v>63</v>
      </c>
      <c r="L9" s="8">
        <v>75</v>
      </c>
      <c r="M9" s="8">
        <v>73</v>
      </c>
      <c r="N9" s="8">
        <v>74</v>
      </c>
      <c r="O9" s="1">
        <v>74</v>
      </c>
      <c r="P9" s="1">
        <v>218</v>
      </c>
    </row>
    <row r="10" spans="1:16" ht="12.75">
      <c r="A10" s="9" t="s">
        <v>26</v>
      </c>
      <c r="B10" s="1" t="s">
        <v>21</v>
      </c>
      <c r="C10" s="1"/>
      <c r="D10" s="10">
        <v>363</v>
      </c>
      <c r="E10" s="10">
        <v>170</v>
      </c>
      <c r="F10" s="30">
        <f t="shared" si="0"/>
        <v>193</v>
      </c>
      <c r="G10" s="10">
        <v>15</v>
      </c>
      <c r="H10" s="8">
        <f t="shared" si="1"/>
        <v>10</v>
      </c>
      <c r="I10" s="10">
        <v>5</v>
      </c>
      <c r="J10" s="10">
        <v>2</v>
      </c>
      <c r="K10" s="10">
        <v>34</v>
      </c>
      <c r="L10" s="10">
        <v>66</v>
      </c>
      <c r="M10" s="10">
        <v>59</v>
      </c>
      <c r="N10" s="10">
        <v>48</v>
      </c>
      <c r="O10" s="32">
        <v>42</v>
      </c>
      <c r="P10" s="32">
        <v>114</v>
      </c>
    </row>
    <row r="11" spans="1:16" ht="12.75">
      <c r="A11" s="11" t="s">
        <v>27</v>
      </c>
      <c r="D11" s="25">
        <f aca="true" t="shared" si="2" ref="D11:P11">SUM(D4:D10)</f>
        <v>3805</v>
      </c>
      <c r="E11" s="26">
        <f t="shared" si="2"/>
        <v>1723</v>
      </c>
      <c r="F11" s="26">
        <f t="shared" si="2"/>
        <v>2082</v>
      </c>
      <c r="G11" s="26">
        <f t="shared" si="2"/>
        <v>237</v>
      </c>
      <c r="H11" s="26">
        <f t="shared" si="2"/>
        <v>165</v>
      </c>
      <c r="I11" s="26">
        <f t="shared" si="2"/>
        <v>72</v>
      </c>
      <c r="J11" s="26">
        <f t="shared" si="2"/>
        <v>42</v>
      </c>
      <c r="K11" s="26">
        <f t="shared" si="2"/>
        <v>403</v>
      </c>
      <c r="L11" s="26">
        <f t="shared" si="2"/>
        <v>554</v>
      </c>
      <c r="M11" s="26">
        <f t="shared" si="2"/>
        <v>547</v>
      </c>
      <c r="N11" s="33">
        <f t="shared" si="2"/>
        <v>495</v>
      </c>
      <c r="O11" s="33">
        <f t="shared" si="2"/>
        <v>501</v>
      </c>
      <c r="P11" s="27">
        <f t="shared" si="2"/>
        <v>1305</v>
      </c>
    </row>
    <row r="13" spans="1:3" ht="12.75">
      <c r="A13" s="101" t="s">
        <v>107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12.75390625" style="0" customWidth="1"/>
    <col min="3" max="4" width="9.875" style="0" customWidth="1"/>
    <col min="5" max="5" width="10.625" style="0" customWidth="1"/>
    <col min="6" max="6" width="10.375" style="0" customWidth="1"/>
    <col min="7" max="8" width="10.125" style="0" customWidth="1"/>
    <col min="9" max="9" width="10.25390625" style="0" customWidth="1"/>
    <col min="10" max="10" width="10.625" style="0" customWidth="1"/>
    <col min="11" max="11" width="10.125" style="0" customWidth="1"/>
    <col min="12" max="12" width="10.625" style="0" customWidth="1"/>
    <col min="13" max="13" width="9.875" style="0" customWidth="1"/>
    <col min="14" max="14" width="10.375" style="0" customWidth="1"/>
    <col min="15" max="15" width="10.25390625" style="0" customWidth="1"/>
    <col min="16" max="16" width="10.6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63.7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1549</v>
      </c>
      <c r="E4" s="8">
        <v>725</v>
      </c>
      <c r="F4" s="1">
        <f aca="true" t="shared" si="0" ref="F4:F10">D4-E4</f>
        <v>824</v>
      </c>
      <c r="G4" s="8">
        <v>124</v>
      </c>
      <c r="H4" s="8">
        <f aca="true" t="shared" si="1" ref="H4:H10">G4-I4</f>
        <v>90</v>
      </c>
      <c r="I4" s="8">
        <v>34</v>
      </c>
      <c r="J4" s="8">
        <v>19</v>
      </c>
      <c r="K4" s="8">
        <v>106</v>
      </c>
      <c r="L4" s="8">
        <v>296</v>
      </c>
      <c r="M4" s="8">
        <v>243</v>
      </c>
      <c r="N4" s="8">
        <v>233</v>
      </c>
      <c r="O4" s="1">
        <v>194</v>
      </c>
      <c r="P4" s="1">
        <v>477</v>
      </c>
    </row>
    <row r="5" spans="1:16" ht="12.75">
      <c r="A5" s="7" t="s">
        <v>20</v>
      </c>
      <c r="B5" s="1" t="s">
        <v>21</v>
      </c>
      <c r="C5" s="1"/>
      <c r="D5" s="8">
        <v>207</v>
      </c>
      <c r="E5" s="8">
        <v>81</v>
      </c>
      <c r="F5" s="1">
        <f t="shared" si="0"/>
        <v>126</v>
      </c>
      <c r="G5" s="8">
        <v>7</v>
      </c>
      <c r="H5" s="8">
        <f t="shared" si="1"/>
        <v>5</v>
      </c>
      <c r="I5" s="8">
        <v>2</v>
      </c>
      <c r="J5" s="8">
        <v>0</v>
      </c>
      <c r="K5" s="8">
        <v>11</v>
      </c>
      <c r="L5" s="8">
        <v>47</v>
      </c>
      <c r="M5" s="8">
        <v>29</v>
      </c>
      <c r="N5" s="8">
        <v>36</v>
      </c>
      <c r="O5" s="1">
        <v>19</v>
      </c>
      <c r="P5" s="1">
        <v>65</v>
      </c>
    </row>
    <row r="6" spans="1:16" ht="12.75">
      <c r="A6" s="7" t="s">
        <v>22</v>
      </c>
      <c r="B6" s="1" t="s">
        <v>21</v>
      </c>
      <c r="C6" s="1"/>
      <c r="D6" s="8">
        <v>186</v>
      </c>
      <c r="E6" s="8">
        <v>76</v>
      </c>
      <c r="F6" s="1">
        <f t="shared" si="0"/>
        <v>110</v>
      </c>
      <c r="G6" s="8">
        <v>3</v>
      </c>
      <c r="H6" s="8">
        <f t="shared" si="1"/>
        <v>3</v>
      </c>
      <c r="I6" s="8">
        <v>0</v>
      </c>
      <c r="J6" s="8">
        <v>1</v>
      </c>
      <c r="K6" s="8">
        <v>3</v>
      </c>
      <c r="L6" s="8">
        <v>24</v>
      </c>
      <c r="M6" s="8">
        <v>27</v>
      </c>
      <c r="N6" s="8">
        <v>28</v>
      </c>
      <c r="O6" s="1">
        <v>33</v>
      </c>
      <c r="P6" s="1">
        <v>71</v>
      </c>
    </row>
    <row r="7" spans="1:16" ht="12.75">
      <c r="A7" s="7" t="s">
        <v>23</v>
      </c>
      <c r="B7" s="1" t="s">
        <v>21</v>
      </c>
      <c r="C7" s="1"/>
      <c r="D7" s="8">
        <v>553</v>
      </c>
      <c r="E7" s="8">
        <v>216</v>
      </c>
      <c r="F7" s="1">
        <f t="shared" si="0"/>
        <v>337</v>
      </c>
      <c r="G7" s="8">
        <v>40</v>
      </c>
      <c r="H7" s="8">
        <f t="shared" si="1"/>
        <v>25</v>
      </c>
      <c r="I7" s="8">
        <v>15</v>
      </c>
      <c r="J7" s="8">
        <v>10</v>
      </c>
      <c r="K7" s="8">
        <v>24</v>
      </c>
      <c r="L7" s="8">
        <v>75</v>
      </c>
      <c r="M7" s="8">
        <v>66</v>
      </c>
      <c r="N7" s="8">
        <v>59</v>
      </c>
      <c r="O7" s="1">
        <v>86</v>
      </c>
      <c r="P7" s="1">
        <v>243</v>
      </c>
    </row>
    <row r="8" spans="1:16" ht="12.75">
      <c r="A8" s="7" t="s">
        <v>24</v>
      </c>
      <c r="B8" s="1" t="s">
        <v>21</v>
      </c>
      <c r="C8" s="1"/>
      <c r="D8" s="8">
        <v>336</v>
      </c>
      <c r="E8" s="8">
        <v>151</v>
      </c>
      <c r="F8" s="1">
        <f t="shared" si="0"/>
        <v>185</v>
      </c>
      <c r="G8" s="8">
        <v>19</v>
      </c>
      <c r="H8" s="8">
        <f t="shared" si="1"/>
        <v>16</v>
      </c>
      <c r="I8" s="8">
        <v>3</v>
      </c>
      <c r="J8" s="8">
        <v>4</v>
      </c>
      <c r="K8" s="8">
        <v>27</v>
      </c>
      <c r="L8" s="8">
        <v>53</v>
      </c>
      <c r="M8" s="8">
        <v>58</v>
      </c>
      <c r="N8" s="8">
        <v>43</v>
      </c>
      <c r="O8" s="1">
        <v>46</v>
      </c>
      <c r="P8" s="1">
        <v>109</v>
      </c>
    </row>
    <row r="9" spans="1:16" ht="12.75">
      <c r="A9" s="7" t="s">
        <v>25</v>
      </c>
      <c r="B9" s="1" t="s">
        <v>21</v>
      </c>
      <c r="C9" s="1"/>
      <c r="D9" s="8">
        <v>590</v>
      </c>
      <c r="E9" s="8">
        <v>277</v>
      </c>
      <c r="F9" s="1">
        <f t="shared" si="0"/>
        <v>313</v>
      </c>
      <c r="G9" s="8">
        <v>30</v>
      </c>
      <c r="H9" s="8">
        <f t="shared" si="1"/>
        <v>25</v>
      </c>
      <c r="I9" s="8">
        <v>5</v>
      </c>
      <c r="J9" s="8">
        <v>6</v>
      </c>
      <c r="K9" s="8">
        <v>43</v>
      </c>
      <c r="L9" s="8">
        <v>91</v>
      </c>
      <c r="M9" s="8">
        <v>86</v>
      </c>
      <c r="N9" s="8">
        <v>76</v>
      </c>
      <c r="O9" s="1">
        <v>77</v>
      </c>
      <c r="P9" s="1">
        <v>217</v>
      </c>
    </row>
    <row r="10" spans="1:16" ht="12.75">
      <c r="A10" s="9" t="s">
        <v>26</v>
      </c>
      <c r="B10" s="1" t="s">
        <v>21</v>
      </c>
      <c r="C10" s="1"/>
      <c r="D10" s="10">
        <v>352</v>
      </c>
      <c r="E10" s="10">
        <v>166</v>
      </c>
      <c r="F10" s="30">
        <f t="shared" si="0"/>
        <v>186</v>
      </c>
      <c r="G10" s="10">
        <v>16</v>
      </c>
      <c r="H10" s="8">
        <f t="shared" si="1"/>
        <v>11</v>
      </c>
      <c r="I10" s="10">
        <v>5</v>
      </c>
      <c r="J10" s="10">
        <v>2</v>
      </c>
      <c r="K10" s="10">
        <v>21</v>
      </c>
      <c r="L10" s="10">
        <v>63</v>
      </c>
      <c r="M10" s="10">
        <v>68</v>
      </c>
      <c r="N10" s="10">
        <v>49</v>
      </c>
      <c r="O10" s="32">
        <v>41</v>
      </c>
      <c r="P10" s="32">
        <v>110</v>
      </c>
    </row>
    <row r="11" spans="1:16" ht="12.75">
      <c r="A11" s="11" t="s">
        <v>27</v>
      </c>
      <c r="D11" s="25">
        <f aca="true" t="shared" si="2" ref="D11:P11">SUM(D4:D10)</f>
        <v>3773</v>
      </c>
      <c r="E11" s="26">
        <f t="shared" si="2"/>
        <v>1692</v>
      </c>
      <c r="F11" s="26">
        <f t="shared" si="2"/>
        <v>2081</v>
      </c>
      <c r="G11" s="26">
        <f t="shared" si="2"/>
        <v>239</v>
      </c>
      <c r="H11" s="26">
        <f t="shared" si="2"/>
        <v>175</v>
      </c>
      <c r="I11" s="26">
        <f t="shared" si="2"/>
        <v>64</v>
      </c>
      <c r="J11" s="26">
        <f t="shared" si="2"/>
        <v>42</v>
      </c>
      <c r="K11" s="26">
        <f t="shared" si="2"/>
        <v>235</v>
      </c>
      <c r="L11" s="26">
        <f t="shared" si="2"/>
        <v>649</v>
      </c>
      <c r="M11" s="26">
        <f t="shared" si="2"/>
        <v>577</v>
      </c>
      <c r="N11" s="33">
        <f t="shared" si="2"/>
        <v>524</v>
      </c>
      <c r="O11" s="33">
        <f t="shared" si="2"/>
        <v>496</v>
      </c>
      <c r="P11" s="27">
        <f t="shared" si="2"/>
        <v>1292</v>
      </c>
    </row>
    <row r="13" spans="1:3" ht="12.75">
      <c r="A13" s="101" t="s">
        <v>108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G1">
      <selection activeCell="J27" sqref="J27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1507</v>
      </c>
      <c r="E4" s="8">
        <v>700</v>
      </c>
      <c r="F4" s="1">
        <f aca="true" t="shared" si="0" ref="F4:F10">D4-E4</f>
        <v>807</v>
      </c>
      <c r="G4" s="8">
        <v>105</v>
      </c>
      <c r="H4" s="8">
        <f aca="true" t="shared" si="1" ref="H4:H10">G4-I4</f>
        <v>80</v>
      </c>
      <c r="I4" s="8">
        <v>25</v>
      </c>
      <c r="J4" s="8">
        <v>19</v>
      </c>
      <c r="K4" s="8">
        <v>66</v>
      </c>
      <c r="L4" s="8">
        <v>246</v>
      </c>
      <c r="M4" s="8">
        <v>264</v>
      </c>
      <c r="N4" s="8">
        <v>258</v>
      </c>
      <c r="O4" s="1">
        <v>193</v>
      </c>
      <c r="P4" s="1">
        <v>480</v>
      </c>
    </row>
    <row r="5" spans="1:16" ht="12.75">
      <c r="A5" s="7" t="s">
        <v>20</v>
      </c>
      <c r="B5" s="1" t="s">
        <v>21</v>
      </c>
      <c r="C5" s="1"/>
      <c r="D5" s="8">
        <v>214</v>
      </c>
      <c r="E5" s="8">
        <v>83</v>
      </c>
      <c r="F5" s="1">
        <f t="shared" si="0"/>
        <v>131</v>
      </c>
      <c r="G5" s="8">
        <v>8</v>
      </c>
      <c r="H5" s="8">
        <f t="shared" si="1"/>
        <v>7</v>
      </c>
      <c r="I5" s="8">
        <v>1</v>
      </c>
      <c r="J5" s="8">
        <v>0</v>
      </c>
      <c r="K5" s="8">
        <v>13</v>
      </c>
      <c r="L5" s="8">
        <v>41</v>
      </c>
      <c r="M5" s="8">
        <v>25</v>
      </c>
      <c r="N5" s="8">
        <v>51</v>
      </c>
      <c r="O5" s="1">
        <v>18</v>
      </c>
      <c r="P5" s="1">
        <v>66</v>
      </c>
    </row>
    <row r="6" spans="1:16" ht="12.75">
      <c r="A6" s="7" t="s">
        <v>22</v>
      </c>
      <c r="B6" s="1" t="s">
        <v>21</v>
      </c>
      <c r="C6" s="1"/>
      <c r="D6" s="8">
        <v>184</v>
      </c>
      <c r="E6" s="8">
        <v>71</v>
      </c>
      <c r="F6" s="1">
        <f t="shared" si="0"/>
        <v>113</v>
      </c>
      <c r="G6" s="8">
        <v>4</v>
      </c>
      <c r="H6" s="8">
        <f t="shared" si="1"/>
        <v>4</v>
      </c>
      <c r="I6" s="8">
        <v>0</v>
      </c>
      <c r="J6" s="8">
        <v>1</v>
      </c>
      <c r="K6" s="8">
        <v>13</v>
      </c>
      <c r="L6" s="8">
        <v>8</v>
      </c>
      <c r="M6" s="8">
        <v>32</v>
      </c>
      <c r="N6" s="8">
        <v>27</v>
      </c>
      <c r="O6" s="1">
        <v>32</v>
      </c>
      <c r="P6" s="1">
        <v>72</v>
      </c>
    </row>
    <row r="7" spans="1:16" ht="12.75">
      <c r="A7" s="7" t="s">
        <v>23</v>
      </c>
      <c r="B7" s="1" t="s">
        <v>21</v>
      </c>
      <c r="C7" s="1"/>
      <c r="D7" s="8">
        <v>556</v>
      </c>
      <c r="E7" s="8">
        <v>212</v>
      </c>
      <c r="F7" s="1">
        <f t="shared" si="0"/>
        <v>344</v>
      </c>
      <c r="G7" s="8">
        <v>43</v>
      </c>
      <c r="H7" s="8">
        <f t="shared" si="1"/>
        <v>27</v>
      </c>
      <c r="I7" s="8">
        <v>16</v>
      </c>
      <c r="J7" s="8">
        <v>10</v>
      </c>
      <c r="K7" s="8">
        <v>29</v>
      </c>
      <c r="L7" s="8">
        <v>61</v>
      </c>
      <c r="M7" s="8">
        <v>64</v>
      </c>
      <c r="N7" s="8">
        <v>71</v>
      </c>
      <c r="O7" s="1">
        <v>88</v>
      </c>
      <c r="P7" s="1">
        <v>243</v>
      </c>
    </row>
    <row r="8" spans="1:16" ht="12.75">
      <c r="A8" s="7" t="s">
        <v>24</v>
      </c>
      <c r="B8" s="1" t="s">
        <v>21</v>
      </c>
      <c r="C8" s="1"/>
      <c r="D8" s="8">
        <v>314</v>
      </c>
      <c r="E8" s="8">
        <v>144</v>
      </c>
      <c r="F8" s="1">
        <f t="shared" si="0"/>
        <v>170</v>
      </c>
      <c r="G8" s="8">
        <v>18</v>
      </c>
      <c r="H8" s="8">
        <f t="shared" si="1"/>
        <v>16</v>
      </c>
      <c r="I8" s="8">
        <v>2</v>
      </c>
      <c r="J8" s="8">
        <v>4</v>
      </c>
      <c r="K8" s="8">
        <v>15</v>
      </c>
      <c r="L8" s="8">
        <v>49</v>
      </c>
      <c r="M8" s="8">
        <v>57</v>
      </c>
      <c r="N8" s="8">
        <v>47</v>
      </c>
      <c r="O8" s="1">
        <v>36</v>
      </c>
      <c r="P8" s="1">
        <v>110</v>
      </c>
    </row>
    <row r="9" spans="1:16" ht="12.75">
      <c r="A9" s="7" t="s">
        <v>25</v>
      </c>
      <c r="B9" s="1" t="s">
        <v>21</v>
      </c>
      <c r="C9" s="1"/>
      <c r="D9" s="8">
        <v>559</v>
      </c>
      <c r="E9" s="8">
        <v>273</v>
      </c>
      <c r="F9" s="1">
        <f t="shared" si="0"/>
        <v>286</v>
      </c>
      <c r="G9" s="8">
        <v>28</v>
      </c>
      <c r="H9" s="8">
        <f t="shared" si="1"/>
        <v>21</v>
      </c>
      <c r="I9" s="8">
        <v>7</v>
      </c>
      <c r="J9" s="8">
        <v>6</v>
      </c>
      <c r="K9" s="8">
        <v>23</v>
      </c>
      <c r="L9" s="8">
        <v>89</v>
      </c>
      <c r="M9" s="8">
        <v>81</v>
      </c>
      <c r="N9" s="8">
        <v>79</v>
      </c>
      <c r="O9" s="1">
        <v>72</v>
      </c>
      <c r="P9" s="1">
        <v>215</v>
      </c>
    </row>
    <row r="10" spans="1:16" ht="12.75">
      <c r="A10" s="9" t="s">
        <v>26</v>
      </c>
      <c r="B10" s="1" t="s">
        <v>21</v>
      </c>
      <c r="C10" s="1"/>
      <c r="D10" s="10">
        <v>356</v>
      </c>
      <c r="E10" s="10">
        <v>166</v>
      </c>
      <c r="F10" s="30">
        <f t="shared" si="0"/>
        <v>190</v>
      </c>
      <c r="G10" s="10">
        <v>16</v>
      </c>
      <c r="H10" s="8">
        <f t="shared" si="1"/>
        <v>11</v>
      </c>
      <c r="I10" s="10">
        <v>5</v>
      </c>
      <c r="J10" s="10">
        <v>3</v>
      </c>
      <c r="K10" s="10">
        <v>13</v>
      </c>
      <c r="L10" s="10">
        <v>46</v>
      </c>
      <c r="M10" s="10">
        <v>78</v>
      </c>
      <c r="N10" s="10">
        <v>63</v>
      </c>
      <c r="O10" s="32">
        <v>43</v>
      </c>
      <c r="P10" s="32">
        <v>113</v>
      </c>
    </row>
    <row r="11" spans="1:16" ht="12.75">
      <c r="A11" s="11" t="s">
        <v>27</v>
      </c>
      <c r="D11" s="25">
        <f aca="true" t="shared" si="2" ref="D11:P11">SUM(D4:D10)</f>
        <v>3690</v>
      </c>
      <c r="E11" s="26">
        <f t="shared" si="2"/>
        <v>1649</v>
      </c>
      <c r="F11" s="26">
        <f t="shared" si="2"/>
        <v>2041</v>
      </c>
      <c r="G11" s="26">
        <f t="shared" si="2"/>
        <v>222</v>
      </c>
      <c r="H11" s="26">
        <f t="shared" si="2"/>
        <v>166</v>
      </c>
      <c r="I11" s="26">
        <f t="shared" si="2"/>
        <v>56</v>
      </c>
      <c r="J11" s="26">
        <f t="shared" si="2"/>
        <v>43</v>
      </c>
      <c r="K11" s="26">
        <f t="shared" si="2"/>
        <v>172</v>
      </c>
      <c r="L11" s="26">
        <f t="shared" si="2"/>
        <v>540</v>
      </c>
      <c r="M11" s="26">
        <f t="shared" si="2"/>
        <v>601</v>
      </c>
      <c r="N11" s="33">
        <f t="shared" si="2"/>
        <v>596</v>
      </c>
      <c r="O11" s="33">
        <f t="shared" si="2"/>
        <v>482</v>
      </c>
      <c r="P11" s="27">
        <f t="shared" si="2"/>
        <v>1299</v>
      </c>
    </row>
    <row r="13" spans="1:3" ht="12.75">
      <c r="A13" s="101" t="s">
        <v>109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I27" sqref="I27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1480</v>
      </c>
      <c r="E4" s="8">
        <v>694</v>
      </c>
      <c r="F4" s="1">
        <f aca="true" t="shared" si="0" ref="F4:F10">D4-E4</f>
        <v>786</v>
      </c>
      <c r="G4" s="8">
        <v>109</v>
      </c>
      <c r="H4" s="8">
        <f aca="true" t="shared" si="1" ref="H4:H10">G4-I4</f>
        <v>76</v>
      </c>
      <c r="I4" s="8">
        <v>33</v>
      </c>
      <c r="J4" s="8">
        <v>18</v>
      </c>
      <c r="K4" s="8">
        <v>121</v>
      </c>
      <c r="L4" s="8">
        <v>146</v>
      </c>
      <c r="M4" s="8">
        <v>290</v>
      </c>
      <c r="N4" s="8">
        <v>256</v>
      </c>
      <c r="O4" s="1">
        <v>204</v>
      </c>
      <c r="P4" s="1">
        <v>461</v>
      </c>
    </row>
    <row r="5" spans="1:16" ht="12.75">
      <c r="A5" s="7" t="s">
        <v>20</v>
      </c>
      <c r="B5" s="1" t="s">
        <v>21</v>
      </c>
      <c r="C5" s="1"/>
      <c r="D5" s="8">
        <v>214</v>
      </c>
      <c r="E5" s="8">
        <v>87</v>
      </c>
      <c r="F5" s="1">
        <f t="shared" si="0"/>
        <v>127</v>
      </c>
      <c r="G5" s="8">
        <v>6</v>
      </c>
      <c r="H5" s="8">
        <f t="shared" si="1"/>
        <v>5</v>
      </c>
      <c r="I5" s="8">
        <v>1</v>
      </c>
      <c r="J5" s="8">
        <v>0</v>
      </c>
      <c r="K5" s="8">
        <v>13</v>
      </c>
      <c r="L5" s="8">
        <v>21</v>
      </c>
      <c r="M5" s="8">
        <v>46</v>
      </c>
      <c r="N5" s="8">
        <v>51</v>
      </c>
      <c r="O5" s="1">
        <v>16</v>
      </c>
      <c r="P5" s="1">
        <v>67</v>
      </c>
    </row>
    <row r="6" spans="1:16" ht="12.75">
      <c r="A6" s="7" t="s">
        <v>22</v>
      </c>
      <c r="B6" s="1" t="s">
        <v>21</v>
      </c>
      <c r="C6" s="1"/>
      <c r="D6" s="8">
        <v>186</v>
      </c>
      <c r="E6" s="8">
        <v>74</v>
      </c>
      <c r="F6" s="1">
        <f t="shared" si="0"/>
        <v>112</v>
      </c>
      <c r="G6" s="8">
        <v>6</v>
      </c>
      <c r="H6" s="8">
        <f t="shared" si="1"/>
        <v>6</v>
      </c>
      <c r="I6" s="8">
        <v>0</v>
      </c>
      <c r="J6" s="8">
        <v>1</v>
      </c>
      <c r="K6" s="8">
        <v>12</v>
      </c>
      <c r="L6" s="8">
        <v>13</v>
      </c>
      <c r="M6" s="8">
        <v>28</v>
      </c>
      <c r="N6" s="8">
        <v>27</v>
      </c>
      <c r="O6" s="1">
        <v>34</v>
      </c>
      <c r="P6" s="1">
        <v>72</v>
      </c>
    </row>
    <row r="7" spans="1:16" ht="12.75">
      <c r="A7" s="7" t="s">
        <v>23</v>
      </c>
      <c r="B7" s="1" t="s">
        <v>21</v>
      </c>
      <c r="C7" s="1"/>
      <c r="D7" s="8">
        <v>555</v>
      </c>
      <c r="E7" s="8">
        <v>209</v>
      </c>
      <c r="F7" s="1">
        <f t="shared" si="0"/>
        <v>346</v>
      </c>
      <c r="G7" s="8">
        <v>45</v>
      </c>
      <c r="H7" s="8">
        <f t="shared" si="1"/>
        <v>32</v>
      </c>
      <c r="I7" s="8">
        <v>13</v>
      </c>
      <c r="J7" s="8">
        <v>10</v>
      </c>
      <c r="K7" s="8">
        <v>29</v>
      </c>
      <c r="L7" s="8">
        <v>49</v>
      </c>
      <c r="M7" s="8">
        <v>71</v>
      </c>
      <c r="N7" s="8">
        <v>80</v>
      </c>
      <c r="O7" s="1">
        <v>83</v>
      </c>
      <c r="P7" s="1">
        <v>243</v>
      </c>
    </row>
    <row r="8" spans="1:16" ht="12.75">
      <c r="A8" s="7" t="s">
        <v>24</v>
      </c>
      <c r="B8" s="1" t="s">
        <v>21</v>
      </c>
      <c r="C8" s="1"/>
      <c r="D8" s="8">
        <v>321</v>
      </c>
      <c r="E8" s="8">
        <v>144</v>
      </c>
      <c r="F8" s="1">
        <f t="shared" si="0"/>
        <v>177</v>
      </c>
      <c r="G8" s="8">
        <v>20</v>
      </c>
      <c r="H8" s="8">
        <f t="shared" si="1"/>
        <v>17</v>
      </c>
      <c r="I8" s="8">
        <v>3</v>
      </c>
      <c r="J8" s="8">
        <v>4</v>
      </c>
      <c r="K8" s="8">
        <v>23</v>
      </c>
      <c r="L8" s="8">
        <v>41</v>
      </c>
      <c r="M8" s="8">
        <v>60</v>
      </c>
      <c r="N8" s="8">
        <v>53</v>
      </c>
      <c r="O8" s="1">
        <v>38</v>
      </c>
      <c r="P8" s="1">
        <v>106</v>
      </c>
    </row>
    <row r="9" spans="1:16" ht="12.75">
      <c r="A9" s="7" t="s">
        <v>25</v>
      </c>
      <c r="B9" s="1" t="s">
        <v>21</v>
      </c>
      <c r="C9" s="1"/>
      <c r="D9" s="8">
        <v>543</v>
      </c>
      <c r="E9" s="8">
        <v>267</v>
      </c>
      <c r="F9" s="1">
        <f t="shared" si="0"/>
        <v>276</v>
      </c>
      <c r="G9" s="8">
        <v>25</v>
      </c>
      <c r="H9" s="8">
        <f t="shared" si="1"/>
        <v>18</v>
      </c>
      <c r="I9" s="8">
        <v>7</v>
      </c>
      <c r="J9" s="8">
        <v>6</v>
      </c>
      <c r="K9" s="8">
        <v>24</v>
      </c>
      <c r="L9" s="8">
        <v>51</v>
      </c>
      <c r="M9" s="8">
        <v>91</v>
      </c>
      <c r="N9" s="8">
        <v>90</v>
      </c>
      <c r="O9" s="1">
        <v>73</v>
      </c>
      <c r="P9" s="1">
        <v>214</v>
      </c>
    </row>
    <row r="10" spans="1:16" ht="12.75">
      <c r="A10" s="9" t="s">
        <v>26</v>
      </c>
      <c r="B10" s="1" t="s">
        <v>21</v>
      </c>
      <c r="C10" s="1"/>
      <c r="D10" s="10">
        <v>330</v>
      </c>
      <c r="E10" s="10">
        <v>151</v>
      </c>
      <c r="F10" s="30">
        <f t="shared" si="0"/>
        <v>179</v>
      </c>
      <c r="G10" s="10">
        <v>14</v>
      </c>
      <c r="H10" s="8">
        <f t="shared" si="1"/>
        <v>10</v>
      </c>
      <c r="I10" s="10">
        <v>4</v>
      </c>
      <c r="J10" s="10">
        <v>3</v>
      </c>
      <c r="K10" s="10">
        <v>10</v>
      </c>
      <c r="L10" s="10">
        <v>30</v>
      </c>
      <c r="M10" s="10">
        <v>66</v>
      </c>
      <c r="N10" s="10">
        <v>67</v>
      </c>
      <c r="O10" s="32">
        <v>47</v>
      </c>
      <c r="P10" s="32">
        <v>110</v>
      </c>
    </row>
    <row r="11" spans="1:16" ht="12.75">
      <c r="A11" s="11" t="s">
        <v>27</v>
      </c>
      <c r="D11" s="25">
        <f aca="true" t="shared" si="2" ref="D11:P11">SUM(D4:D10)</f>
        <v>3629</v>
      </c>
      <c r="E11" s="26">
        <f t="shared" si="2"/>
        <v>1626</v>
      </c>
      <c r="F11" s="26">
        <f t="shared" si="2"/>
        <v>2003</v>
      </c>
      <c r="G11" s="26">
        <f t="shared" si="2"/>
        <v>225</v>
      </c>
      <c r="H11" s="26">
        <f t="shared" si="2"/>
        <v>164</v>
      </c>
      <c r="I11" s="26">
        <f t="shared" si="2"/>
        <v>61</v>
      </c>
      <c r="J11" s="26">
        <f t="shared" si="2"/>
        <v>42</v>
      </c>
      <c r="K11" s="26">
        <f t="shared" si="2"/>
        <v>232</v>
      </c>
      <c r="L11" s="26">
        <f t="shared" si="2"/>
        <v>351</v>
      </c>
      <c r="M11" s="26">
        <f t="shared" si="2"/>
        <v>652</v>
      </c>
      <c r="N11" s="33">
        <f t="shared" si="2"/>
        <v>624</v>
      </c>
      <c r="O11" s="33">
        <f t="shared" si="2"/>
        <v>495</v>
      </c>
      <c r="P11" s="27">
        <f t="shared" si="2"/>
        <v>1273</v>
      </c>
    </row>
    <row r="13" spans="1:3" ht="12.75">
      <c r="A13" s="101" t="s">
        <v>110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B1">
      <selection activeCell="A1" sqref="A1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1370</v>
      </c>
      <c r="E4" s="8">
        <v>658</v>
      </c>
      <c r="F4" s="1">
        <f aca="true" t="shared" si="0" ref="F4:F10">D4-E4</f>
        <v>712</v>
      </c>
      <c r="G4" s="8">
        <v>103</v>
      </c>
      <c r="H4" s="8">
        <f aca="true" t="shared" si="1" ref="H4:H10">G4-I4</f>
        <v>71</v>
      </c>
      <c r="I4" s="8">
        <v>32</v>
      </c>
      <c r="J4" s="8">
        <v>17</v>
      </c>
      <c r="K4" s="8">
        <v>78</v>
      </c>
      <c r="L4" s="8">
        <v>155</v>
      </c>
      <c r="M4" s="8">
        <v>230</v>
      </c>
      <c r="N4" s="8">
        <v>258</v>
      </c>
      <c r="O4" s="1">
        <v>200</v>
      </c>
      <c r="P4" s="1">
        <v>445</v>
      </c>
    </row>
    <row r="5" spans="1:16" ht="12.75">
      <c r="A5" s="7" t="s">
        <v>20</v>
      </c>
      <c r="B5" s="1" t="s">
        <v>21</v>
      </c>
      <c r="C5" s="1"/>
      <c r="D5" s="8">
        <v>194</v>
      </c>
      <c r="E5" s="8">
        <v>84</v>
      </c>
      <c r="F5" s="1">
        <f t="shared" si="0"/>
        <v>110</v>
      </c>
      <c r="G5" s="8">
        <v>10</v>
      </c>
      <c r="H5" s="8">
        <f t="shared" si="1"/>
        <v>8</v>
      </c>
      <c r="I5" s="8">
        <v>2</v>
      </c>
      <c r="J5" s="8">
        <v>0</v>
      </c>
      <c r="K5" s="8">
        <v>9</v>
      </c>
      <c r="L5" s="8">
        <v>21</v>
      </c>
      <c r="M5" s="8">
        <v>39</v>
      </c>
      <c r="N5" s="8">
        <v>44</v>
      </c>
      <c r="O5" s="1">
        <v>17</v>
      </c>
      <c r="P5" s="1">
        <v>64</v>
      </c>
    </row>
    <row r="6" spans="1:16" ht="12.75">
      <c r="A6" s="7" t="s">
        <v>22</v>
      </c>
      <c r="B6" s="1" t="s">
        <v>21</v>
      </c>
      <c r="C6" s="1"/>
      <c r="D6" s="8">
        <v>184</v>
      </c>
      <c r="E6" s="8">
        <v>72</v>
      </c>
      <c r="F6" s="1">
        <f t="shared" si="0"/>
        <v>112</v>
      </c>
      <c r="G6" s="8">
        <v>8</v>
      </c>
      <c r="H6" s="8">
        <f t="shared" si="1"/>
        <v>8</v>
      </c>
      <c r="I6" s="8">
        <v>0</v>
      </c>
      <c r="J6" s="8">
        <v>1</v>
      </c>
      <c r="K6" s="8">
        <v>4</v>
      </c>
      <c r="L6" s="8">
        <v>19</v>
      </c>
      <c r="M6" s="8">
        <v>19</v>
      </c>
      <c r="N6" s="8">
        <v>34</v>
      </c>
      <c r="O6" s="1">
        <v>35</v>
      </c>
      <c r="P6" s="1">
        <v>73</v>
      </c>
    </row>
    <row r="7" spans="1:16" ht="12.75">
      <c r="A7" s="7" t="s">
        <v>23</v>
      </c>
      <c r="B7" s="1" t="s">
        <v>21</v>
      </c>
      <c r="C7" s="1"/>
      <c r="D7" s="8">
        <v>502</v>
      </c>
      <c r="E7" s="8">
        <v>200</v>
      </c>
      <c r="F7" s="1">
        <f t="shared" si="0"/>
        <v>302</v>
      </c>
      <c r="G7" s="8">
        <v>42</v>
      </c>
      <c r="H7" s="8">
        <f t="shared" si="1"/>
        <v>29</v>
      </c>
      <c r="I7" s="8">
        <v>13</v>
      </c>
      <c r="J7" s="8">
        <v>10</v>
      </c>
      <c r="K7" s="8">
        <v>21</v>
      </c>
      <c r="L7" s="8">
        <v>43</v>
      </c>
      <c r="M7" s="8">
        <v>65</v>
      </c>
      <c r="N7" s="8">
        <v>66</v>
      </c>
      <c r="O7" s="1">
        <v>77</v>
      </c>
      <c r="P7" s="1">
        <v>230</v>
      </c>
    </row>
    <row r="8" spans="1:16" ht="12.75">
      <c r="A8" s="7" t="s">
        <v>24</v>
      </c>
      <c r="B8" s="1" t="s">
        <v>21</v>
      </c>
      <c r="C8" s="1"/>
      <c r="D8" s="8">
        <v>309</v>
      </c>
      <c r="E8" s="8">
        <v>142</v>
      </c>
      <c r="F8" s="1">
        <f t="shared" si="0"/>
        <v>167</v>
      </c>
      <c r="G8" s="8">
        <v>15</v>
      </c>
      <c r="H8" s="8">
        <f t="shared" si="1"/>
        <v>14</v>
      </c>
      <c r="I8" s="8">
        <v>1</v>
      </c>
      <c r="J8" s="8">
        <v>4</v>
      </c>
      <c r="K8" s="8">
        <v>12</v>
      </c>
      <c r="L8" s="8">
        <v>33</v>
      </c>
      <c r="M8" s="8">
        <v>56</v>
      </c>
      <c r="N8" s="8">
        <v>66</v>
      </c>
      <c r="O8" s="1">
        <v>35</v>
      </c>
      <c r="P8" s="1">
        <v>107</v>
      </c>
    </row>
    <row r="9" spans="1:16" ht="12.75">
      <c r="A9" s="7" t="s">
        <v>25</v>
      </c>
      <c r="B9" s="1" t="s">
        <v>21</v>
      </c>
      <c r="C9" s="1"/>
      <c r="D9" s="8">
        <v>521</v>
      </c>
      <c r="E9" s="8">
        <v>255</v>
      </c>
      <c r="F9" s="1">
        <f t="shared" si="0"/>
        <v>266</v>
      </c>
      <c r="G9" s="8">
        <v>19</v>
      </c>
      <c r="H9" s="8">
        <f t="shared" si="1"/>
        <v>12</v>
      </c>
      <c r="I9" s="8">
        <v>7</v>
      </c>
      <c r="J9" s="8">
        <v>6</v>
      </c>
      <c r="K9" s="8">
        <v>17</v>
      </c>
      <c r="L9" s="8">
        <v>35</v>
      </c>
      <c r="M9" s="8">
        <v>83</v>
      </c>
      <c r="N9" s="8">
        <v>99</v>
      </c>
      <c r="O9" s="1">
        <v>76</v>
      </c>
      <c r="P9" s="1">
        <v>211</v>
      </c>
    </row>
    <row r="10" spans="1:16" ht="12.75">
      <c r="A10" s="9" t="s">
        <v>26</v>
      </c>
      <c r="B10" s="1" t="s">
        <v>21</v>
      </c>
      <c r="C10" s="1"/>
      <c r="D10" s="10">
        <v>283</v>
      </c>
      <c r="E10" s="10">
        <v>139</v>
      </c>
      <c r="F10" s="30">
        <f t="shared" si="0"/>
        <v>144</v>
      </c>
      <c r="G10" s="10">
        <v>11</v>
      </c>
      <c r="H10" s="8">
        <f t="shared" si="1"/>
        <v>7</v>
      </c>
      <c r="I10" s="10">
        <v>4</v>
      </c>
      <c r="J10" s="10">
        <v>3</v>
      </c>
      <c r="K10" s="10">
        <v>8</v>
      </c>
      <c r="L10" s="10">
        <v>14</v>
      </c>
      <c r="M10" s="10">
        <v>47</v>
      </c>
      <c r="N10" s="10">
        <v>68</v>
      </c>
      <c r="O10" s="32">
        <v>43</v>
      </c>
      <c r="P10" s="32">
        <v>103</v>
      </c>
    </row>
    <row r="11" spans="1:16" ht="12.75">
      <c r="A11" s="11" t="s">
        <v>27</v>
      </c>
      <c r="D11" s="25">
        <f aca="true" t="shared" si="2" ref="D11:P11">SUM(D4:D10)</f>
        <v>3363</v>
      </c>
      <c r="E11" s="26">
        <f t="shared" si="2"/>
        <v>1550</v>
      </c>
      <c r="F11" s="26">
        <f t="shared" si="2"/>
        <v>1813</v>
      </c>
      <c r="G11" s="26">
        <f t="shared" si="2"/>
        <v>208</v>
      </c>
      <c r="H11" s="26">
        <f t="shared" si="2"/>
        <v>149</v>
      </c>
      <c r="I11" s="26">
        <f t="shared" si="2"/>
        <v>59</v>
      </c>
      <c r="J11" s="26">
        <f t="shared" si="2"/>
        <v>41</v>
      </c>
      <c r="K11" s="26">
        <f t="shared" si="2"/>
        <v>149</v>
      </c>
      <c r="L11" s="26">
        <f t="shared" si="2"/>
        <v>320</v>
      </c>
      <c r="M11" s="26">
        <f t="shared" si="2"/>
        <v>539</v>
      </c>
      <c r="N11" s="33">
        <f t="shared" si="2"/>
        <v>635</v>
      </c>
      <c r="O11" s="33">
        <f t="shared" si="2"/>
        <v>483</v>
      </c>
      <c r="P11" s="27">
        <f t="shared" si="2"/>
        <v>1233</v>
      </c>
    </row>
    <row r="13" spans="1:3" ht="12.75">
      <c r="A13" s="101" t="s">
        <v>111</v>
      </c>
      <c r="B13" s="101"/>
      <c r="C13" s="101"/>
    </row>
  </sheetData>
  <sheetProtection selectLockedCells="1" selectUnlockedCells="1"/>
  <mergeCells count="2">
    <mergeCell ref="A1:O2"/>
    <mergeCell ref="A13:C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P13"/>
  <sheetViews>
    <sheetView zoomScale="75" zoomScaleNormal="75" zoomScalePageLayoutView="0" workbookViewId="0" topLeftCell="A1">
      <selection activeCell="P3" sqref="P3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8">
        <v>1353</v>
      </c>
      <c r="E4" s="8">
        <v>662</v>
      </c>
      <c r="F4" s="1">
        <f aca="true" t="shared" si="0" ref="F4:F10">D4-E4</f>
        <v>691</v>
      </c>
      <c r="G4" s="8">
        <v>82</v>
      </c>
      <c r="H4" s="8">
        <f aca="true" t="shared" si="1" ref="H4:H10">G4-I4</f>
        <v>51</v>
      </c>
      <c r="I4" s="8">
        <v>31</v>
      </c>
      <c r="J4" s="8">
        <v>17</v>
      </c>
      <c r="K4" s="8">
        <v>51</v>
      </c>
      <c r="L4" s="8">
        <v>160</v>
      </c>
      <c r="M4" s="8">
        <v>197</v>
      </c>
      <c r="N4" s="8">
        <v>288</v>
      </c>
      <c r="O4" s="1">
        <v>211</v>
      </c>
      <c r="P4" s="1">
        <v>446</v>
      </c>
    </row>
    <row r="5" spans="1:16" ht="12.75">
      <c r="A5" s="7" t="s">
        <v>20</v>
      </c>
      <c r="B5" s="1" t="s">
        <v>21</v>
      </c>
      <c r="C5" s="1"/>
      <c r="D5" s="8">
        <v>203</v>
      </c>
      <c r="E5" s="8">
        <v>91</v>
      </c>
      <c r="F5" s="1">
        <f t="shared" si="0"/>
        <v>112</v>
      </c>
      <c r="G5" s="8">
        <v>9</v>
      </c>
      <c r="H5" s="8">
        <f t="shared" si="1"/>
        <v>7</v>
      </c>
      <c r="I5" s="8">
        <v>2</v>
      </c>
      <c r="J5" s="8">
        <v>0</v>
      </c>
      <c r="K5" s="8">
        <v>13</v>
      </c>
      <c r="L5" s="8">
        <v>21</v>
      </c>
      <c r="M5" s="8">
        <v>37</v>
      </c>
      <c r="N5" s="8">
        <v>52</v>
      </c>
      <c r="O5" s="1">
        <v>16</v>
      </c>
      <c r="P5" s="1">
        <v>64</v>
      </c>
    </row>
    <row r="6" spans="1:16" ht="12.75">
      <c r="A6" s="7" t="s">
        <v>22</v>
      </c>
      <c r="B6" s="1" t="s">
        <v>21</v>
      </c>
      <c r="C6" s="1"/>
      <c r="D6" s="8">
        <v>165</v>
      </c>
      <c r="E6" s="8">
        <v>64</v>
      </c>
      <c r="F6" s="1">
        <f t="shared" si="0"/>
        <v>101</v>
      </c>
      <c r="G6" s="8">
        <v>5</v>
      </c>
      <c r="H6" s="8">
        <f t="shared" si="1"/>
        <v>5</v>
      </c>
      <c r="I6" s="8">
        <v>0</v>
      </c>
      <c r="J6" s="8">
        <v>1</v>
      </c>
      <c r="K6" s="8">
        <v>5</v>
      </c>
      <c r="L6" s="8">
        <v>7</v>
      </c>
      <c r="M6" s="8">
        <v>11</v>
      </c>
      <c r="N6" s="8">
        <v>36</v>
      </c>
      <c r="O6" s="1">
        <v>34</v>
      </c>
      <c r="P6" s="1">
        <v>72</v>
      </c>
    </row>
    <row r="7" spans="1:16" ht="12.75">
      <c r="A7" s="7" t="s">
        <v>23</v>
      </c>
      <c r="B7" s="1" t="s">
        <v>21</v>
      </c>
      <c r="C7" s="1"/>
      <c r="D7" s="8">
        <v>497</v>
      </c>
      <c r="E7" s="8">
        <v>201</v>
      </c>
      <c r="F7" s="1">
        <f t="shared" si="0"/>
        <v>296</v>
      </c>
      <c r="G7" s="8">
        <v>45</v>
      </c>
      <c r="H7" s="8">
        <f t="shared" si="1"/>
        <v>32</v>
      </c>
      <c r="I7" s="8">
        <v>13</v>
      </c>
      <c r="J7" s="8">
        <v>10</v>
      </c>
      <c r="K7" s="8">
        <v>18</v>
      </c>
      <c r="L7" s="8">
        <v>42</v>
      </c>
      <c r="M7" s="8">
        <v>58</v>
      </c>
      <c r="N7" s="8">
        <v>74</v>
      </c>
      <c r="O7" s="1">
        <v>73</v>
      </c>
      <c r="P7" s="1">
        <v>232</v>
      </c>
    </row>
    <row r="8" spans="1:16" ht="12.75">
      <c r="A8" s="7" t="s">
        <v>24</v>
      </c>
      <c r="B8" s="1" t="s">
        <v>21</v>
      </c>
      <c r="C8" s="1"/>
      <c r="D8" s="8">
        <v>294</v>
      </c>
      <c r="E8" s="8">
        <v>132</v>
      </c>
      <c r="F8" s="1">
        <f t="shared" si="0"/>
        <v>162</v>
      </c>
      <c r="G8" s="8">
        <v>10</v>
      </c>
      <c r="H8" s="8">
        <f t="shared" si="1"/>
        <v>9</v>
      </c>
      <c r="I8" s="8">
        <v>1</v>
      </c>
      <c r="J8" s="8">
        <v>4</v>
      </c>
      <c r="K8" s="8">
        <v>13</v>
      </c>
      <c r="L8" s="8">
        <v>23</v>
      </c>
      <c r="M8" s="8">
        <v>47</v>
      </c>
      <c r="N8" s="8">
        <v>67</v>
      </c>
      <c r="O8" s="1">
        <v>37</v>
      </c>
      <c r="P8" s="1">
        <v>107</v>
      </c>
    </row>
    <row r="9" spans="1:16" ht="12.75">
      <c r="A9" s="7" t="s">
        <v>25</v>
      </c>
      <c r="B9" s="1" t="s">
        <v>21</v>
      </c>
      <c r="C9" s="1"/>
      <c r="D9" s="8">
        <v>509</v>
      </c>
      <c r="E9" s="8">
        <v>254</v>
      </c>
      <c r="F9" s="1">
        <f t="shared" si="0"/>
        <v>255</v>
      </c>
      <c r="G9" s="8">
        <v>20</v>
      </c>
      <c r="H9" s="8">
        <f t="shared" si="1"/>
        <v>9</v>
      </c>
      <c r="I9" s="8">
        <v>11</v>
      </c>
      <c r="J9" s="8">
        <v>6</v>
      </c>
      <c r="K9" s="8">
        <v>30</v>
      </c>
      <c r="L9" s="8">
        <v>29</v>
      </c>
      <c r="M9" s="8">
        <v>73</v>
      </c>
      <c r="N9" s="8">
        <v>99</v>
      </c>
      <c r="O9" s="1">
        <v>73</v>
      </c>
      <c r="P9" s="1">
        <v>205</v>
      </c>
    </row>
    <row r="10" spans="1:16" ht="12.75">
      <c r="A10" s="9" t="s">
        <v>26</v>
      </c>
      <c r="B10" s="1" t="s">
        <v>21</v>
      </c>
      <c r="C10" s="1"/>
      <c r="D10" s="10">
        <v>286</v>
      </c>
      <c r="E10" s="10">
        <v>144</v>
      </c>
      <c r="F10" s="30">
        <f t="shared" si="0"/>
        <v>142</v>
      </c>
      <c r="G10" s="10">
        <v>9</v>
      </c>
      <c r="H10" s="8">
        <f t="shared" si="1"/>
        <v>5</v>
      </c>
      <c r="I10" s="10">
        <v>4</v>
      </c>
      <c r="J10" s="10">
        <v>3</v>
      </c>
      <c r="K10" s="10">
        <v>10</v>
      </c>
      <c r="L10" s="10">
        <v>12</v>
      </c>
      <c r="M10" s="10">
        <v>36</v>
      </c>
      <c r="N10" s="10">
        <v>77</v>
      </c>
      <c r="O10" s="32">
        <v>46</v>
      </c>
      <c r="P10" s="32">
        <v>105</v>
      </c>
    </row>
    <row r="11" spans="1:16" ht="12.75">
      <c r="A11" s="11" t="s">
        <v>27</v>
      </c>
      <c r="D11" s="25">
        <f aca="true" t="shared" si="2" ref="D11:P11">SUM(D4:D10)</f>
        <v>3307</v>
      </c>
      <c r="E11" s="26">
        <f t="shared" si="2"/>
        <v>1548</v>
      </c>
      <c r="F11" s="26">
        <f t="shared" si="2"/>
        <v>1759</v>
      </c>
      <c r="G11" s="26">
        <f t="shared" si="2"/>
        <v>180</v>
      </c>
      <c r="H11" s="26">
        <f t="shared" si="2"/>
        <v>118</v>
      </c>
      <c r="I11" s="26">
        <f t="shared" si="2"/>
        <v>62</v>
      </c>
      <c r="J11" s="26">
        <f t="shared" si="2"/>
        <v>41</v>
      </c>
      <c r="K11" s="26">
        <f t="shared" si="2"/>
        <v>140</v>
      </c>
      <c r="L11" s="26">
        <f t="shared" si="2"/>
        <v>294</v>
      </c>
      <c r="M11" s="26">
        <f t="shared" si="2"/>
        <v>459</v>
      </c>
      <c r="N11" s="33">
        <f t="shared" si="2"/>
        <v>693</v>
      </c>
      <c r="O11" s="33">
        <f t="shared" si="2"/>
        <v>490</v>
      </c>
      <c r="P11" s="27">
        <f t="shared" si="2"/>
        <v>1231</v>
      </c>
    </row>
    <row r="13" ht="12.75">
      <c r="A13" s="37" t="s">
        <v>112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G1">
      <selection activeCell="Q15" sqref="Q15"/>
    </sheetView>
  </sheetViews>
  <sheetFormatPr defaultColWidth="9.00390625" defaultRowHeight="12.75"/>
  <cols>
    <col min="1" max="1" width="13.375" style="0" customWidth="1"/>
    <col min="2" max="2" width="4.375" style="0" customWidth="1"/>
    <col min="3" max="3" width="10.625" style="0" customWidth="1"/>
    <col min="4" max="5" width="10.125" style="0" customWidth="1"/>
    <col min="6" max="6" width="9.75390625" style="0" customWidth="1"/>
    <col min="7" max="7" width="10.25390625" style="0" customWidth="1"/>
    <col min="8" max="8" width="10.375" style="0" customWidth="1"/>
    <col min="9" max="9" width="10.875" style="0" customWidth="1"/>
    <col min="10" max="10" width="11.875" style="0" customWidth="1"/>
    <col min="11" max="11" width="14.25390625" style="0" customWidth="1"/>
    <col min="12" max="12" width="10.125" style="0" customWidth="1"/>
    <col min="13" max="15" width="10.00390625" style="0" customWidth="1"/>
    <col min="16" max="19" width="9.875" style="0" customWidth="1"/>
  </cols>
  <sheetData>
    <row r="1" spans="1:19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38"/>
      <c r="R1" s="38"/>
      <c r="S1" s="38"/>
    </row>
    <row r="2" spans="1:19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39"/>
      <c r="R2" s="39"/>
      <c r="S2" s="39"/>
    </row>
    <row r="3" spans="1:19" ht="51">
      <c r="A3" s="34" t="s">
        <v>0</v>
      </c>
      <c r="B3" s="34" t="s">
        <v>1</v>
      </c>
      <c r="C3" s="34"/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  <c r="Q3" s="40"/>
      <c r="R3" s="40"/>
      <c r="S3" s="40"/>
    </row>
    <row r="4" spans="1:19" ht="12.75">
      <c r="A4" s="7" t="s">
        <v>17</v>
      </c>
      <c r="B4" s="1" t="s">
        <v>18</v>
      </c>
      <c r="C4" s="1" t="s">
        <v>19</v>
      </c>
      <c r="D4" s="41">
        <v>1409</v>
      </c>
      <c r="E4" s="41">
        <v>720</v>
      </c>
      <c r="F4" s="42">
        <f aca="true" t="shared" si="0" ref="F4:F10">D4-E4</f>
        <v>689</v>
      </c>
      <c r="G4" s="41">
        <v>87</v>
      </c>
      <c r="H4" s="41">
        <f aca="true" t="shared" si="1" ref="H4:H10">G4-I4</f>
        <v>52</v>
      </c>
      <c r="I4" s="41">
        <v>35</v>
      </c>
      <c r="J4" s="41">
        <v>17</v>
      </c>
      <c r="K4" s="41">
        <v>125</v>
      </c>
      <c r="L4" s="41">
        <v>110</v>
      </c>
      <c r="M4" s="41">
        <v>192</v>
      </c>
      <c r="N4" s="41">
        <v>316</v>
      </c>
      <c r="O4" s="42">
        <v>216</v>
      </c>
      <c r="P4" s="42">
        <v>450</v>
      </c>
      <c r="Q4" s="43"/>
      <c r="R4" s="43"/>
      <c r="S4" s="43"/>
    </row>
    <row r="5" spans="1:19" ht="12.75">
      <c r="A5" s="7" t="s">
        <v>20</v>
      </c>
      <c r="B5" s="1" t="s">
        <v>21</v>
      </c>
      <c r="C5" s="1"/>
      <c r="D5" s="41">
        <v>207</v>
      </c>
      <c r="E5" s="41">
        <v>93</v>
      </c>
      <c r="F5" s="42">
        <f t="shared" si="0"/>
        <v>114</v>
      </c>
      <c r="G5" s="41">
        <v>10</v>
      </c>
      <c r="H5" s="41">
        <f t="shared" si="1"/>
        <v>8</v>
      </c>
      <c r="I5" s="41">
        <v>2</v>
      </c>
      <c r="J5" s="41">
        <v>0</v>
      </c>
      <c r="K5" s="41">
        <v>12</v>
      </c>
      <c r="L5" s="41">
        <v>22</v>
      </c>
      <c r="M5" s="41">
        <v>22</v>
      </c>
      <c r="N5" s="41">
        <v>60</v>
      </c>
      <c r="O5" s="42">
        <v>27</v>
      </c>
      <c r="P5" s="42">
        <v>64</v>
      </c>
      <c r="Q5" s="43"/>
      <c r="R5" s="43"/>
      <c r="S5" s="43"/>
    </row>
    <row r="6" spans="1:19" ht="12.75">
      <c r="A6" s="7" t="s">
        <v>22</v>
      </c>
      <c r="B6" s="1" t="s">
        <v>21</v>
      </c>
      <c r="C6" s="1"/>
      <c r="D6" s="41">
        <v>174</v>
      </c>
      <c r="E6" s="41">
        <v>71</v>
      </c>
      <c r="F6" s="42">
        <f t="shared" si="0"/>
        <v>103</v>
      </c>
      <c r="G6" s="41">
        <v>4</v>
      </c>
      <c r="H6" s="41">
        <f t="shared" si="1"/>
        <v>4</v>
      </c>
      <c r="I6" s="41">
        <v>0</v>
      </c>
      <c r="J6" s="41">
        <v>1</v>
      </c>
      <c r="K6" s="41">
        <v>9</v>
      </c>
      <c r="L6" s="41">
        <v>7</v>
      </c>
      <c r="M6" s="41">
        <v>14</v>
      </c>
      <c r="N6" s="41">
        <v>32</v>
      </c>
      <c r="O6" s="42">
        <v>38</v>
      </c>
      <c r="P6" s="42">
        <v>74</v>
      </c>
      <c r="Q6" s="43"/>
      <c r="R6" s="43"/>
      <c r="S6" s="43"/>
    </row>
    <row r="7" spans="1:19" ht="12.75">
      <c r="A7" s="7" t="s">
        <v>23</v>
      </c>
      <c r="B7" s="1" t="s">
        <v>21</v>
      </c>
      <c r="C7" s="1"/>
      <c r="D7" s="41">
        <v>507</v>
      </c>
      <c r="E7" s="41">
        <v>206</v>
      </c>
      <c r="F7" s="42">
        <f t="shared" si="0"/>
        <v>301</v>
      </c>
      <c r="G7" s="41">
        <v>33</v>
      </c>
      <c r="H7" s="41">
        <f t="shared" si="1"/>
        <v>27</v>
      </c>
      <c r="I7" s="41">
        <v>6</v>
      </c>
      <c r="J7" s="41">
        <v>10</v>
      </c>
      <c r="K7" s="41">
        <v>30</v>
      </c>
      <c r="L7" s="41">
        <v>37</v>
      </c>
      <c r="M7" s="41">
        <v>51</v>
      </c>
      <c r="N7" s="41">
        <v>82</v>
      </c>
      <c r="O7" s="42">
        <v>73</v>
      </c>
      <c r="P7" s="42">
        <v>234</v>
      </c>
      <c r="Q7" s="43"/>
      <c r="R7" s="43"/>
      <c r="S7" s="43"/>
    </row>
    <row r="8" spans="1:19" ht="12.75">
      <c r="A8" s="7" t="s">
        <v>24</v>
      </c>
      <c r="B8" s="1" t="s">
        <v>21</v>
      </c>
      <c r="C8" s="1"/>
      <c r="D8" s="41">
        <v>318</v>
      </c>
      <c r="E8" s="41">
        <v>155</v>
      </c>
      <c r="F8" s="42">
        <f t="shared" si="0"/>
        <v>163</v>
      </c>
      <c r="G8" s="41">
        <v>11</v>
      </c>
      <c r="H8" s="41">
        <f t="shared" si="1"/>
        <v>9</v>
      </c>
      <c r="I8" s="41">
        <v>2</v>
      </c>
      <c r="J8" s="41">
        <v>4</v>
      </c>
      <c r="K8" s="41">
        <v>34</v>
      </c>
      <c r="L8" s="41">
        <v>20</v>
      </c>
      <c r="M8" s="41">
        <v>47</v>
      </c>
      <c r="N8" s="41">
        <v>69</v>
      </c>
      <c r="O8" s="42">
        <v>40</v>
      </c>
      <c r="P8" s="42">
        <v>108</v>
      </c>
      <c r="Q8" s="43"/>
      <c r="R8" s="43"/>
      <c r="S8" s="43"/>
    </row>
    <row r="9" spans="1:19" ht="12.75">
      <c r="A9" s="7" t="s">
        <v>25</v>
      </c>
      <c r="B9" s="1" t="s">
        <v>21</v>
      </c>
      <c r="C9" s="1"/>
      <c r="D9" s="41">
        <v>534</v>
      </c>
      <c r="E9" s="41">
        <v>268</v>
      </c>
      <c r="F9" s="42">
        <f t="shared" si="0"/>
        <v>266</v>
      </c>
      <c r="G9" s="41">
        <v>22</v>
      </c>
      <c r="H9" s="41">
        <f t="shared" si="1"/>
        <v>11</v>
      </c>
      <c r="I9" s="41">
        <v>11</v>
      </c>
      <c r="J9" s="41">
        <v>6</v>
      </c>
      <c r="K9" s="41">
        <v>45</v>
      </c>
      <c r="L9" s="41">
        <v>43</v>
      </c>
      <c r="M9" s="41">
        <v>48</v>
      </c>
      <c r="N9" s="41">
        <v>107</v>
      </c>
      <c r="O9" s="42">
        <v>83</v>
      </c>
      <c r="P9" s="42">
        <v>208</v>
      </c>
      <c r="Q9" s="43"/>
      <c r="R9" s="43"/>
      <c r="S9" s="43"/>
    </row>
    <row r="10" spans="1:19" ht="12.75">
      <c r="A10" s="9" t="s">
        <v>26</v>
      </c>
      <c r="B10" s="1" t="s">
        <v>21</v>
      </c>
      <c r="C10" s="1"/>
      <c r="D10" s="44">
        <v>303</v>
      </c>
      <c r="E10" s="44">
        <v>154</v>
      </c>
      <c r="F10" s="45">
        <f t="shared" si="0"/>
        <v>149</v>
      </c>
      <c r="G10" s="44">
        <v>9</v>
      </c>
      <c r="H10" s="41">
        <f t="shared" si="1"/>
        <v>6</v>
      </c>
      <c r="I10" s="44">
        <v>3</v>
      </c>
      <c r="J10" s="44">
        <v>3</v>
      </c>
      <c r="K10" s="44">
        <v>27</v>
      </c>
      <c r="L10" s="44">
        <v>14</v>
      </c>
      <c r="M10" s="44">
        <v>25</v>
      </c>
      <c r="N10" s="44">
        <v>77</v>
      </c>
      <c r="O10" s="46">
        <v>53</v>
      </c>
      <c r="P10" s="46">
        <v>107</v>
      </c>
      <c r="Q10" s="43"/>
      <c r="R10" s="43"/>
      <c r="S10" s="43"/>
    </row>
    <row r="11" spans="1:19" ht="12.75">
      <c r="A11" s="11" t="s">
        <v>27</v>
      </c>
      <c r="D11" s="25">
        <f aca="true" t="shared" si="2" ref="D11:P11">SUM(D4:D10)</f>
        <v>3452</v>
      </c>
      <c r="E11" s="26">
        <f t="shared" si="2"/>
        <v>1667</v>
      </c>
      <c r="F11" s="26">
        <f t="shared" si="2"/>
        <v>1785</v>
      </c>
      <c r="G11" s="26">
        <f t="shared" si="2"/>
        <v>176</v>
      </c>
      <c r="H11" s="26">
        <f t="shared" si="2"/>
        <v>117</v>
      </c>
      <c r="I11" s="26">
        <f t="shared" si="2"/>
        <v>59</v>
      </c>
      <c r="J11" s="26">
        <f t="shared" si="2"/>
        <v>41</v>
      </c>
      <c r="K11" s="26">
        <f t="shared" si="2"/>
        <v>282</v>
      </c>
      <c r="L11" s="26">
        <f t="shared" si="2"/>
        <v>253</v>
      </c>
      <c r="M11" s="26">
        <f t="shared" si="2"/>
        <v>399</v>
      </c>
      <c r="N11" s="33">
        <f t="shared" si="2"/>
        <v>743</v>
      </c>
      <c r="O11" s="33">
        <f t="shared" si="2"/>
        <v>530</v>
      </c>
      <c r="P11" s="27">
        <f t="shared" si="2"/>
        <v>1245</v>
      </c>
      <c r="Q11" s="47"/>
      <c r="R11" s="47"/>
      <c r="S11" s="47"/>
    </row>
    <row r="13" ht="12.75">
      <c r="A13" s="37" t="s">
        <v>113</v>
      </c>
    </row>
  </sheetData>
  <sheetProtection selectLockedCells="1" selectUnlockedCells="1"/>
  <mergeCells count="1">
    <mergeCell ref="A1:P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A1">
      <selection activeCell="A2" sqref="A2"/>
    </sheetView>
  </sheetViews>
  <sheetFormatPr defaultColWidth="9.00390625" defaultRowHeight="12.75"/>
  <sheetData>
    <row r="2" spans="1:17" ht="76.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4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15</v>
      </c>
      <c r="Q2" s="4" t="s">
        <v>16</v>
      </c>
    </row>
    <row r="3" spans="1:17" ht="12.75">
      <c r="A3" s="7" t="s">
        <v>17</v>
      </c>
      <c r="B3" s="1" t="s">
        <v>18</v>
      </c>
      <c r="C3" s="1" t="s">
        <v>19</v>
      </c>
      <c r="D3" s="8">
        <v>1771</v>
      </c>
      <c r="E3" s="8">
        <v>850</v>
      </c>
      <c r="F3" s="8">
        <f aca="true" t="shared" si="0" ref="F3:F9">(D3-E3)</f>
        <v>921</v>
      </c>
      <c r="G3" s="8">
        <v>197</v>
      </c>
      <c r="H3" s="8">
        <f aca="true" t="shared" si="1" ref="H3:H9">(G3-I3)</f>
        <v>126</v>
      </c>
      <c r="I3" s="8">
        <v>71</v>
      </c>
      <c r="J3" s="8">
        <v>81</v>
      </c>
      <c r="K3" s="8">
        <v>123</v>
      </c>
      <c r="L3" s="8">
        <v>77</v>
      </c>
      <c r="M3" s="8">
        <v>174</v>
      </c>
      <c r="N3" s="8">
        <v>232</v>
      </c>
      <c r="O3" s="8">
        <v>283</v>
      </c>
      <c r="P3" s="8">
        <v>395</v>
      </c>
      <c r="Q3" s="8">
        <v>610</v>
      </c>
    </row>
    <row r="4" spans="1:17" ht="12.75">
      <c r="A4" s="7" t="s">
        <v>20</v>
      </c>
      <c r="B4" s="1" t="s">
        <v>21</v>
      </c>
      <c r="C4" s="1"/>
      <c r="D4" s="8">
        <v>209</v>
      </c>
      <c r="E4" s="8">
        <v>82</v>
      </c>
      <c r="F4" s="8">
        <f t="shared" si="0"/>
        <v>127</v>
      </c>
      <c r="G4" s="8">
        <v>14</v>
      </c>
      <c r="H4" s="8">
        <f t="shared" si="1"/>
        <v>12</v>
      </c>
      <c r="I4" s="8">
        <v>2</v>
      </c>
      <c r="J4" s="8">
        <v>3</v>
      </c>
      <c r="K4" s="8">
        <v>12</v>
      </c>
      <c r="L4" s="8">
        <v>6</v>
      </c>
      <c r="M4" s="8">
        <v>22</v>
      </c>
      <c r="N4" s="8">
        <v>34</v>
      </c>
      <c r="O4" s="8">
        <v>28</v>
      </c>
      <c r="P4" s="8">
        <v>37</v>
      </c>
      <c r="Q4" s="8">
        <v>82</v>
      </c>
    </row>
    <row r="5" spans="1:17" ht="12.75">
      <c r="A5" s="7" t="s">
        <v>22</v>
      </c>
      <c r="B5" s="1" t="s">
        <v>21</v>
      </c>
      <c r="C5" s="1"/>
      <c r="D5" s="8">
        <v>231</v>
      </c>
      <c r="E5" s="8">
        <v>96</v>
      </c>
      <c r="F5" s="8">
        <f t="shared" si="0"/>
        <v>135</v>
      </c>
      <c r="G5" s="8">
        <v>12</v>
      </c>
      <c r="H5" s="8">
        <f t="shared" si="1"/>
        <v>8</v>
      </c>
      <c r="I5" s="8">
        <v>4</v>
      </c>
      <c r="J5" s="8">
        <v>4</v>
      </c>
      <c r="K5" s="8">
        <v>27</v>
      </c>
      <c r="L5" s="8">
        <v>6</v>
      </c>
      <c r="M5" s="8">
        <v>21</v>
      </c>
      <c r="N5" s="8">
        <v>31</v>
      </c>
      <c r="O5" s="8">
        <v>32</v>
      </c>
      <c r="P5" s="8">
        <v>54</v>
      </c>
      <c r="Q5" s="8">
        <v>87</v>
      </c>
    </row>
    <row r="6" spans="1:17" ht="12.75">
      <c r="A6" s="7" t="s">
        <v>23</v>
      </c>
      <c r="B6" s="1" t="s">
        <v>21</v>
      </c>
      <c r="C6" s="1"/>
      <c r="D6" s="8">
        <v>709</v>
      </c>
      <c r="E6" s="8">
        <v>298</v>
      </c>
      <c r="F6" s="8">
        <f t="shared" si="0"/>
        <v>411</v>
      </c>
      <c r="G6" s="8">
        <v>63</v>
      </c>
      <c r="H6" s="8">
        <f t="shared" si="1"/>
        <v>32</v>
      </c>
      <c r="I6" s="8">
        <v>31</v>
      </c>
      <c r="J6" s="8">
        <v>23</v>
      </c>
      <c r="K6" s="8">
        <v>54</v>
      </c>
      <c r="L6" s="8">
        <v>26</v>
      </c>
      <c r="M6" s="8">
        <v>55</v>
      </c>
      <c r="N6" s="8">
        <v>84</v>
      </c>
      <c r="O6" s="8">
        <v>89</v>
      </c>
      <c r="P6" s="8">
        <v>143</v>
      </c>
      <c r="Q6" s="8">
        <v>312</v>
      </c>
    </row>
    <row r="7" spans="1:17" ht="12.75">
      <c r="A7" s="7" t="s">
        <v>24</v>
      </c>
      <c r="B7" s="1" t="s">
        <v>21</v>
      </c>
      <c r="C7" s="1"/>
      <c r="D7" s="8">
        <v>412</v>
      </c>
      <c r="E7" s="8">
        <v>187</v>
      </c>
      <c r="F7" s="8">
        <f t="shared" si="0"/>
        <v>225</v>
      </c>
      <c r="G7" s="8">
        <v>33</v>
      </c>
      <c r="H7" s="8">
        <f t="shared" si="1"/>
        <v>20</v>
      </c>
      <c r="I7" s="8">
        <v>13</v>
      </c>
      <c r="J7" s="8">
        <v>12</v>
      </c>
      <c r="K7" s="8">
        <v>46</v>
      </c>
      <c r="L7" s="8">
        <v>18</v>
      </c>
      <c r="M7" s="8">
        <v>36</v>
      </c>
      <c r="N7" s="8">
        <v>59</v>
      </c>
      <c r="O7" s="8">
        <v>57</v>
      </c>
      <c r="P7" s="8">
        <v>85</v>
      </c>
      <c r="Q7" s="8">
        <v>157</v>
      </c>
    </row>
    <row r="8" spans="1:17" ht="12.75">
      <c r="A8" s="7" t="s">
        <v>25</v>
      </c>
      <c r="B8" s="1" t="s">
        <v>21</v>
      </c>
      <c r="C8" s="1"/>
      <c r="D8" s="8">
        <v>697</v>
      </c>
      <c r="E8" s="8">
        <v>309</v>
      </c>
      <c r="F8" s="8">
        <f t="shared" si="0"/>
        <v>388</v>
      </c>
      <c r="G8" s="8">
        <v>53</v>
      </c>
      <c r="H8" s="8">
        <f t="shared" si="1"/>
        <v>34</v>
      </c>
      <c r="I8" s="8">
        <v>19</v>
      </c>
      <c r="J8" s="8">
        <v>23</v>
      </c>
      <c r="K8" s="8">
        <v>38</v>
      </c>
      <c r="L8" s="8">
        <v>22</v>
      </c>
      <c r="M8" s="8">
        <v>67</v>
      </c>
      <c r="N8" s="8">
        <v>72</v>
      </c>
      <c r="O8" s="8">
        <v>85</v>
      </c>
      <c r="P8" s="8">
        <v>151</v>
      </c>
      <c r="Q8" s="8">
        <v>300</v>
      </c>
    </row>
    <row r="9" spans="1:17" ht="12.75">
      <c r="A9" s="9" t="s">
        <v>26</v>
      </c>
      <c r="B9" s="1" t="s">
        <v>21</v>
      </c>
      <c r="C9" s="1"/>
      <c r="D9" s="10">
        <v>373</v>
      </c>
      <c r="E9" s="10">
        <v>172</v>
      </c>
      <c r="F9" s="8">
        <f t="shared" si="0"/>
        <v>201</v>
      </c>
      <c r="G9" s="10">
        <v>20</v>
      </c>
      <c r="H9" s="8">
        <f t="shared" si="1"/>
        <v>17</v>
      </c>
      <c r="I9" s="10">
        <v>3</v>
      </c>
      <c r="J9" s="10">
        <v>9</v>
      </c>
      <c r="K9" s="10">
        <v>37</v>
      </c>
      <c r="L9" s="10">
        <v>12</v>
      </c>
      <c r="M9" s="10">
        <v>34</v>
      </c>
      <c r="N9" s="10">
        <v>45</v>
      </c>
      <c r="O9" s="10">
        <v>49</v>
      </c>
      <c r="P9" s="10">
        <v>86</v>
      </c>
      <c r="Q9" s="10">
        <v>147</v>
      </c>
    </row>
    <row r="10" spans="1:17" ht="12.75">
      <c r="A10" s="11" t="s">
        <v>27</v>
      </c>
      <c r="D10" s="12">
        <f aca="true" t="shared" si="2" ref="D10:Q10">SUM(D3:D9)</f>
        <v>4402</v>
      </c>
      <c r="E10" s="13">
        <f t="shared" si="2"/>
        <v>1994</v>
      </c>
      <c r="F10" s="13">
        <f t="shared" si="2"/>
        <v>2408</v>
      </c>
      <c r="G10" s="13">
        <f t="shared" si="2"/>
        <v>392</v>
      </c>
      <c r="H10" s="13">
        <f t="shared" si="2"/>
        <v>249</v>
      </c>
      <c r="I10" s="13">
        <f t="shared" si="2"/>
        <v>143</v>
      </c>
      <c r="J10" s="13">
        <f t="shared" si="2"/>
        <v>155</v>
      </c>
      <c r="K10" s="13">
        <f t="shared" si="2"/>
        <v>337</v>
      </c>
      <c r="L10" s="13">
        <f t="shared" si="2"/>
        <v>167</v>
      </c>
      <c r="M10" s="13">
        <f t="shared" si="2"/>
        <v>409</v>
      </c>
      <c r="N10" s="13">
        <f t="shared" si="2"/>
        <v>557</v>
      </c>
      <c r="O10" s="13">
        <f t="shared" si="2"/>
        <v>623</v>
      </c>
      <c r="P10" s="13">
        <f t="shared" si="2"/>
        <v>951</v>
      </c>
      <c r="Q10" s="14">
        <f t="shared" si="2"/>
        <v>1695</v>
      </c>
    </row>
    <row r="12" spans="1:3" ht="12.75">
      <c r="A12" s="15" t="s">
        <v>50</v>
      </c>
      <c r="B12" s="15" t="s">
        <v>51</v>
      </c>
      <c r="C12" s="15" t="s">
        <v>52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landscape" paperSize="9" scale="80"/>
  <headerFooter alignWithMargins="0">
    <oddHeader>&amp;C&amp;A</oddHeader>
    <oddFooter>&amp;CStrona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J1">
      <selection activeCell="P3" sqref="P3"/>
    </sheetView>
  </sheetViews>
  <sheetFormatPr defaultColWidth="9.00390625" defaultRowHeight="12.75"/>
  <cols>
    <col min="1" max="1" width="13.125" style="0" customWidth="1"/>
    <col min="2" max="2" width="4.875" style="0" customWidth="1"/>
    <col min="3" max="3" width="10.75390625" style="0" customWidth="1"/>
    <col min="4" max="4" width="9.625" style="0" customWidth="1"/>
    <col min="5" max="5" width="10.125" style="0" customWidth="1"/>
    <col min="6" max="6" width="10.00390625" style="0" customWidth="1"/>
    <col min="7" max="7" width="10.25390625" style="0" customWidth="1"/>
    <col min="8" max="8" width="10.625" style="0" customWidth="1"/>
    <col min="9" max="9" width="10.25390625" style="0" customWidth="1"/>
    <col min="10" max="10" width="12.75390625" style="0" customWidth="1"/>
    <col min="11" max="11" width="9.875" style="0" customWidth="1"/>
    <col min="12" max="12" width="9.75390625" style="0" customWidth="1"/>
    <col min="13" max="13" width="10.25390625" style="0" customWidth="1"/>
    <col min="14" max="14" width="10.875" style="0" customWidth="1"/>
    <col min="15" max="15" width="9.87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62.2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1442</v>
      </c>
      <c r="E4" s="41">
        <v>741</v>
      </c>
      <c r="F4" s="42">
        <f aca="true" t="shared" si="0" ref="F4:F10">D4-E4</f>
        <v>701</v>
      </c>
      <c r="G4" s="41">
        <v>86</v>
      </c>
      <c r="H4" s="41">
        <f>G4-I4</f>
        <v>48</v>
      </c>
      <c r="I4" s="41">
        <v>38</v>
      </c>
      <c r="J4" s="41">
        <v>17</v>
      </c>
      <c r="K4" s="41">
        <v>116</v>
      </c>
      <c r="L4" s="41">
        <v>179</v>
      </c>
      <c r="M4" s="41">
        <v>146</v>
      </c>
      <c r="N4" s="41">
        <v>244</v>
      </c>
      <c r="O4" s="42">
        <v>225</v>
      </c>
      <c r="P4" s="42">
        <v>444</v>
      </c>
    </row>
    <row r="5" spans="1:16" ht="12.75">
      <c r="A5" s="7" t="s">
        <v>20</v>
      </c>
      <c r="B5" s="1" t="s">
        <v>21</v>
      </c>
      <c r="C5" s="1"/>
      <c r="D5" s="41">
        <v>216</v>
      </c>
      <c r="E5" s="41">
        <v>98</v>
      </c>
      <c r="F5" s="42">
        <f t="shared" si="0"/>
        <v>118</v>
      </c>
      <c r="G5" s="41">
        <v>9</v>
      </c>
      <c r="H5" s="41"/>
      <c r="I5" s="41">
        <v>1</v>
      </c>
      <c r="J5" s="41">
        <v>0</v>
      </c>
      <c r="K5" s="41">
        <v>15</v>
      </c>
      <c r="L5" s="41">
        <v>20</v>
      </c>
      <c r="M5" s="41">
        <v>28</v>
      </c>
      <c r="N5" s="41">
        <v>45</v>
      </c>
      <c r="O5" s="42">
        <v>45</v>
      </c>
      <c r="P5" s="42">
        <v>65</v>
      </c>
    </row>
    <row r="6" spans="1:16" ht="12.75">
      <c r="A6" s="7" t="s">
        <v>22</v>
      </c>
      <c r="B6" s="1" t="s">
        <v>21</v>
      </c>
      <c r="C6" s="1"/>
      <c r="D6" s="41">
        <v>177</v>
      </c>
      <c r="E6" s="41">
        <v>71</v>
      </c>
      <c r="F6" s="42">
        <f t="shared" si="0"/>
        <v>106</v>
      </c>
      <c r="G6" s="41">
        <v>4</v>
      </c>
      <c r="H6" s="41">
        <f>G6-I6</f>
        <v>4</v>
      </c>
      <c r="I6" s="41">
        <v>0</v>
      </c>
      <c r="J6" s="41">
        <v>1</v>
      </c>
      <c r="K6" s="41">
        <v>13</v>
      </c>
      <c r="L6" s="41">
        <v>13</v>
      </c>
      <c r="M6" s="41">
        <v>10</v>
      </c>
      <c r="N6" s="41">
        <v>34</v>
      </c>
      <c r="O6" s="42">
        <v>36</v>
      </c>
      <c r="P6" s="42">
        <v>80</v>
      </c>
    </row>
    <row r="7" spans="1:16" ht="12.75">
      <c r="A7" s="7" t="s">
        <v>23</v>
      </c>
      <c r="B7" s="1" t="s">
        <v>21</v>
      </c>
      <c r="C7" s="1"/>
      <c r="D7" s="41">
        <v>526</v>
      </c>
      <c r="E7" s="41">
        <v>216</v>
      </c>
      <c r="F7" s="42">
        <f t="shared" si="0"/>
        <v>310</v>
      </c>
      <c r="G7" s="41">
        <v>32</v>
      </c>
      <c r="H7" s="41">
        <f>G7-I7</f>
        <v>27</v>
      </c>
      <c r="I7" s="41">
        <v>5</v>
      </c>
      <c r="J7" s="41">
        <v>10</v>
      </c>
      <c r="K7" s="41">
        <v>37</v>
      </c>
      <c r="L7" s="41">
        <v>56</v>
      </c>
      <c r="M7" s="41">
        <v>50</v>
      </c>
      <c r="N7" s="41">
        <v>90</v>
      </c>
      <c r="O7" s="42">
        <v>76</v>
      </c>
      <c r="P7" s="42">
        <v>234</v>
      </c>
    </row>
    <row r="8" spans="1:16" ht="12.75">
      <c r="A8" s="7" t="s">
        <v>24</v>
      </c>
      <c r="B8" s="1" t="s">
        <v>21</v>
      </c>
      <c r="C8" s="1"/>
      <c r="D8" s="41">
        <v>329</v>
      </c>
      <c r="E8" s="41">
        <v>155</v>
      </c>
      <c r="F8" s="42">
        <f t="shared" si="0"/>
        <v>174</v>
      </c>
      <c r="G8" s="41">
        <v>14</v>
      </c>
      <c r="H8" s="41">
        <f>G8-I8</f>
        <v>11</v>
      </c>
      <c r="I8" s="41">
        <v>3</v>
      </c>
      <c r="J8" s="41">
        <v>4</v>
      </c>
      <c r="K8" s="41">
        <v>17</v>
      </c>
      <c r="L8" s="41">
        <v>45</v>
      </c>
      <c r="M8" s="41">
        <v>29</v>
      </c>
      <c r="N8" s="41">
        <v>80</v>
      </c>
      <c r="O8" s="42">
        <v>45</v>
      </c>
      <c r="P8" s="42">
        <v>109</v>
      </c>
    </row>
    <row r="9" spans="1:16" ht="12.75">
      <c r="A9" s="7" t="s">
        <v>25</v>
      </c>
      <c r="B9" s="1" t="s">
        <v>21</v>
      </c>
      <c r="C9" s="1"/>
      <c r="D9" s="41">
        <v>550</v>
      </c>
      <c r="E9" s="41">
        <v>284</v>
      </c>
      <c r="F9" s="42">
        <f t="shared" si="0"/>
        <v>266</v>
      </c>
      <c r="G9" s="41">
        <v>19</v>
      </c>
      <c r="H9" s="41">
        <f>G9-I9</f>
        <v>9</v>
      </c>
      <c r="I9" s="41">
        <v>10</v>
      </c>
      <c r="J9" s="41">
        <v>6</v>
      </c>
      <c r="K9" s="41">
        <v>39</v>
      </c>
      <c r="L9" s="41">
        <v>66</v>
      </c>
      <c r="M9" s="41">
        <v>40</v>
      </c>
      <c r="N9" s="41">
        <v>109</v>
      </c>
      <c r="O9" s="42">
        <v>91</v>
      </c>
      <c r="P9" s="42">
        <v>213</v>
      </c>
    </row>
    <row r="10" spans="1:16" ht="12.75">
      <c r="A10" s="9" t="s">
        <v>26</v>
      </c>
      <c r="B10" s="1" t="s">
        <v>21</v>
      </c>
      <c r="C10" s="1"/>
      <c r="D10" s="44">
        <v>318</v>
      </c>
      <c r="E10" s="44">
        <v>159</v>
      </c>
      <c r="F10" s="45">
        <f t="shared" si="0"/>
        <v>159</v>
      </c>
      <c r="G10" s="44">
        <v>12</v>
      </c>
      <c r="H10" s="41">
        <f>G10-I10</f>
        <v>9</v>
      </c>
      <c r="I10" s="44">
        <v>3</v>
      </c>
      <c r="J10" s="44">
        <v>3</v>
      </c>
      <c r="K10" s="44">
        <v>28</v>
      </c>
      <c r="L10" s="44">
        <v>47</v>
      </c>
      <c r="M10" s="44">
        <v>15</v>
      </c>
      <c r="N10" s="44">
        <v>65</v>
      </c>
      <c r="O10" s="46">
        <v>65</v>
      </c>
      <c r="P10" s="46">
        <v>112</v>
      </c>
    </row>
    <row r="11" spans="1:16" ht="12.75">
      <c r="A11" s="11" t="s">
        <v>27</v>
      </c>
      <c r="D11" s="25">
        <f aca="true" t="shared" si="1" ref="D11:P11">SUM(D4:D10)</f>
        <v>3558</v>
      </c>
      <c r="E11" s="26">
        <f t="shared" si="1"/>
        <v>1724</v>
      </c>
      <c r="F11" s="26">
        <f t="shared" si="1"/>
        <v>1834</v>
      </c>
      <c r="G11" s="26">
        <f t="shared" si="1"/>
        <v>176</v>
      </c>
      <c r="H11" s="26">
        <f t="shared" si="1"/>
        <v>108</v>
      </c>
      <c r="I11" s="26">
        <f t="shared" si="1"/>
        <v>60</v>
      </c>
      <c r="J11" s="26">
        <f t="shared" si="1"/>
        <v>41</v>
      </c>
      <c r="K11" s="26">
        <f t="shared" si="1"/>
        <v>265</v>
      </c>
      <c r="L11" s="26">
        <f t="shared" si="1"/>
        <v>426</v>
      </c>
      <c r="M11" s="26">
        <f t="shared" si="1"/>
        <v>318</v>
      </c>
      <c r="N11" s="33">
        <f t="shared" si="1"/>
        <v>667</v>
      </c>
      <c r="O11" s="26">
        <f t="shared" si="1"/>
        <v>583</v>
      </c>
      <c r="P11" s="27">
        <f t="shared" si="1"/>
        <v>1257</v>
      </c>
    </row>
    <row r="13" ht="12.75">
      <c r="A13" s="37" t="s">
        <v>114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D1">
      <selection activeCell="K29" sqref="K29"/>
    </sheetView>
  </sheetViews>
  <sheetFormatPr defaultColWidth="9.00390625" defaultRowHeight="12.75"/>
  <cols>
    <col min="1" max="1" width="13.25390625" style="0" customWidth="1"/>
    <col min="4" max="4" width="9.875" style="0" customWidth="1"/>
    <col min="5" max="5" width="10.125" style="0" customWidth="1"/>
    <col min="6" max="6" width="10.25390625" style="0" customWidth="1"/>
    <col min="7" max="7" width="11.00390625" style="0" customWidth="1"/>
    <col min="8" max="8" width="11.75390625" style="0" customWidth="1"/>
    <col min="9" max="9" width="11.125" style="0" customWidth="1"/>
    <col min="10" max="10" width="10.75390625" style="0" customWidth="1"/>
    <col min="11" max="11" width="11.625" style="0" customWidth="1"/>
    <col min="12" max="13" width="10.75390625" style="0" customWidth="1"/>
    <col min="14" max="14" width="11.125" style="0" customWidth="1"/>
    <col min="15" max="15" width="11.6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63.7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1340</v>
      </c>
      <c r="E4" s="41">
        <v>708</v>
      </c>
      <c r="F4" s="42">
        <f aca="true" t="shared" si="0" ref="F4:F10">D4-E4</f>
        <v>632</v>
      </c>
      <c r="G4" s="41">
        <v>92</v>
      </c>
      <c r="H4" s="41">
        <f aca="true" t="shared" si="1" ref="H4:H10">G4-I4</f>
        <v>52</v>
      </c>
      <c r="I4" s="41">
        <v>40</v>
      </c>
      <c r="J4" s="41">
        <v>17</v>
      </c>
      <c r="K4" s="41">
        <v>114</v>
      </c>
      <c r="L4" s="41">
        <v>179</v>
      </c>
      <c r="M4" s="41">
        <v>146</v>
      </c>
      <c r="N4" s="41">
        <v>245</v>
      </c>
      <c r="O4" s="42">
        <v>226</v>
      </c>
      <c r="P4" s="42">
        <v>430</v>
      </c>
    </row>
    <row r="5" spans="1:16" ht="12.75">
      <c r="A5" s="7" t="s">
        <v>20</v>
      </c>
      <c r="B5" s="1" t="s">
        <v>21</v>
      </c>
      <c r="C5" s="1"/>
      <c r="D5" s="41">
        <v>217</v>
      </c>
      <c r="E5" s="41">
        <v>98</v>
      </c>
      <c r="F5" s="42">
        <f t="shared" si="0"/>
        <v>119</v>
      </c>
      <c r="G5" s="41">
        <v>7</v>
      </c>
      <c r="H5" s="41">
        <f t="shared" si="1"/>
        <v>6</v>
      </c>
      <c r="I5" s="41">
        <v>1</v>
      </c>
      <c r="J5" s="41">
        <v>0</v>
      </c>
      <c r="K5" s="41">
        <v>15</v>
      </c>
      <c r="L5" s="41">
        <v>20</v>
      </c>
      <c r="M5" s="41">
        <v>28</v>
      </c>
      <c r="N5" s="41">
        <v>45</v>
      </c>
      <c r="O5" s="42">
        <v>45</v>
      </c>
      <c r="P5" s="42">
        <v>64</v>
      </c>
    </row>
    <row r="6" spans="1:16" ht="12.75">
      <c r="A6" s="7" t="s">
        <v>22</v>
      </c>
      <c r="B6" s="1" t="s">
        <v>21</v>
      </c>
      <c r="C6" s="1"/>
      <c r="D6" s="41">
        <v>186</v>
      </c>
      <c r="E6" s="41">
        <v>75</v>
      </c>
      <c r="F6" s="42">
        <f t="shared" si="0"/>
        <v>111</v>
      </c>
      <c r="G6" s="41">
        <v>4</v>
      </c>
      <c r="H6" s="41">
        <f t="shared" si="1"/>
        <v>4</v>
      </c>
      <c r="I6" s="41">
        <v>0</v>
      </c>
      <c r="J6" s="41">
        <v>1</v>
      </c>
      <c r="K6" s="41">
        <v>13</v>
      </c>
      <c r="L6" s="41">
        <v>13</v>
      </c>
      <c r="M6" s="41">
        <v>10</v>
      </c>
      <c r="N6" s="41">
        <v>34</v>
      </c>
      <c r="O6" s="42">
        <v>36</v>
      </c>
      <c r="P6" s="42">
        <v>80</v>
      </c>
    </row>
    <row r="7" spans="1:16" ht="12.75">
      <c r="A7" s="7" t="s">
        <v>23</v>
      </c>
      <c r="B7" s="1" t="s">
        <v>21</v>
      </c>
      <c r="C7" s="1"/>
      <c r="D7" s="41">
        <v>548</v>
      </c>
      <c r="E7" s="41">
        <v>230</v>
      </c>
      <c r="F7" s="42">
        <f t="shared" si="0"/>
        <v>318</v>
      </c>
      <c r="G7" s="41">
        <v>28</v>
      </c>
      <c r="H7" s="41">
        <f t="shared" si="1"/>
        <v>22</v>
      </c>
      <c r="I7" s="41">
        <v>6</v>
      </c>
      <c r="J7" s="41">
        <v>10</v>
      </c>
      <c r="K7" s="41">
        <v>37</v>
      </c>
      <c r="L7" s="41">
        <v>56</v>
      </c>
      <c r="M7" s="41">
        <v>50</v>
      </c>
      <c r="N7" s="41">
        <v>90</v>
      </c>
      <c r="O7" s="42">
        <v>76</v>
      </c>
      <c r="P7" s="42">
        <v>239</v>
      </c>
    </row>
    <row r="8" spans="1:16" ht="12.75">
      <c r="A8" s="7" t="s">
        <v>24</v>
      </c>
      <c r="B8" s="1" t="s">
        <v>21</v>
      </c>
      <c r="C8" s="1"/>
      <c r="D8" s="41">
        <v>326</v>
      </c>
      <c r="E8" s="41">
        <v>158</v>
      </c>
      <c r="F8" s="42">
        <f t="shared" si="0"/>
        <v>168</v>
      </c>
      <c r="G8" s="41">
        <v>8</v>
      </c>
      <c r="H8" s="41">
        <f t="shared" si="1"/>
        <v>5</v>
      </c>
      <c r="I8" s="41">
        <v>3</v>
      </c>
      <c r="J8" s="41">
        <v>4</v>
      </c>
      <c r="K8" s="41">
        <v>17</v>
      </c>
      <c r="L8" s="41">
        <v>45</v>
      </c>
      <c r="M8" s="41">
        <v>29</v>
      </c>
      <c r="N8" s="41">
        <v>80</v>
      </c>
      <c r="O8" s="42">
        <v>45</v>
      </c>
      <c r="P8" s="42">
        <v>110</v>
      </c>
    </row>
    <row r="9" spans="1:16" ht="12.75">
      <c r="A9" s="7" t="s">
        <v>25</v>
      </c>
      <c r="B9" s="1" t="s">
        <v>21</v>
      </c>
      <c r="C9" s="1"/>
      <c r="D9" s="41">
        <v>558</v>
      </c>
      <c r="E9" s="41">
        <v>288</v>
      </c>
      <c r="F9" s="42">
        <f t="shared" si="0"/>
        <v>270</v>
      </c>
      <c r="G9" s="41">
        <v>17</v>
      </c>
      <c r="H9" s="41">
        <f t="shared" si="1"/>
        <v>9</v>
      </c>
      <c r="I9" s="41">
        <v>8</v>
      </c>
      <c r="J9" s="41">
        <v>6</v>
      </c>
      <c r="K9" s="41">
        <v>39</v>
      </c>
      <c r="L9" s="41">
        <v>66</v>
      </c>
      <c r="M9" s="41">
        <v>40</v>
      </c>
      <c r="N9" s="41">
        <v>109</v>
      </c>
      <c r="O9" s="42">
        <v>91</v>
      </c>
      <c r="P9" s="42">
        <v>213</v>
      </c>
    </row>
    <row r="10" spans="1:16" ht="12.75">
      <c r="A10" s="9" t="s">
        <v>26</v>
      </c>
      <c r="B10" s="1" t="s">
        <v>21</v>
      </c>
      <c r="C10" s="1"/>
      <c r="D10" s="44">
        <v>332</v>
      </c>
      <c r="E10" s="44">
        <v>170</v>
      </c>
      <c r="F10" s="45">
        <f t="shared" si="0"/>
        <v>162</v>
      </c>
      <c r="G10" s="44">
        <v>11</v>
      </c>
      <c r="H10" s="41">
        <f t="shared" si="1"/>
        <v>8</v>
      </c>
      <c r="I10" s="44">
        <v>3</v>
      </c>
      <c r="J10" s="44">
        <v>3</v>
      </c>
      <c r="K10" s="44">
        <v>28</v>
      </c>
      <c r="L10" s="44">
        <v>47</v>
      </c>
      <c r="M10" s="44">
        <v>15</v>
      </c>
      <c r="N10" s="44">
        <v>65</v>
      </c>
      <c r="O10" s="46">
        <v>65</v>
      </c>
      <c r="P10" s="46">
        <v>112</v>
      </c>
    </row>
    <row r="11" spans="1:16" ht="12.75">
      <c r="A11" s="11" t="s">
        <v>27</v>
      </c>
      <c r="D11" s="25">
        <f aca="true" t="shared" si="2" ref="D11:P11">SUM(D4:D10)</f>
        <v>3507</v>
      </c>
      <c r="E11" s="26">
        <f t="shared" si="2"/>
        <v>1727</v>
      </c>
      <c r="F11" s="26">
        <f t="shared" si="2"/>
        <v>1780</v>
      </c>
      <c r="G11" s="26">
        <f t="shared" si="2"/>
        <v>167</v>
      </c>
      <c r="H11" s="26">
        <f t="shared" si="2"/>
        <v>106</v>
      </c>
      <c r="I11" s="26">
        <f t="shared" si="2"/>
        <v>61</v>
      </c>
      <c r="J11" s="26">
        <f t="shared" si="2"/>
        <v>41</v>
      </c>
      <c r="K11" s="33">
        <f t="shared" si="2"/>
        <v>263</v>
      </c>
      <c r="L11" s="48">
        <f t="shared" si="2"/>
        <v>426</v>
      </c>
      <c r="M11" s="49">
        <f t="shared" si="2"/>
        <v>318</v>
      </c>
      <c r="N11" s="33">
        <f t="shared" si="2"/>
        <v>668</v>
      </c>
      <c r="O11" s="26">
        <f t="shared" si="2"/>
        <v>584</v>
      </c>
      <c r="P11" s="27">
        <f t="shared" si="2"/>
        <v>1248</v>
      </c>
    </row>
    <row r="13" ht="12.75">
      <c r="A13" s="37" t="s">
        <v>115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F4" sqref="F4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1254</v>
      </c>
      <c r="E4" s="41">
        <v>639</v>
      </c>
      <c r="F4" s="42">
        <f aca="true" t="shared" si="0" ref="F4:F10">D4-E4</f>
        <v>615</v>
      </c>
      <c r="G4" s="41">
        <v>98</v>
      </c>
      <c r="H4" s="41">
        <f aca="true" t="shared" si="1" ref="H4:H10">G4-I4</f>
        <v>62</v>
      </c>
      <c r="I4" s="41">
        <v>36</v>
      </c>
      <c r="J4" s="41">
        <v>17</v>
      </c>
      <c r="K4" s="41">
        <v>91</v>
      </c>
      <c r="L4" s="41">
        <v>150</v>
      </c>
      <c r="M4" s="41">
        <v>142</v>
      </c>
      <c r="N4" s="41">
        <v>232</v>
      </c>
      <c r="O4" s="42">
        <v>218</v>
      </c>
      <c r="P4" s="42">
        <v>421</v>
      </c>
    </row>
    <row r="5" spans="1:16" ht="12.75">
      <c r="A5" s="7" t="s">
        <v>20</v>
      </c>
      <c r="B5" s="1" t="s">
        <v>21</v>
      </c>
      <c r="C5" s="1"/>
      <c r="D5" s="41">
        <v>206</v>
      </c>
      <c r="E5" s="41">
        <v>93</v>
      </c>
      <c r="F5" s="42">
        <f t="shared" si="0"/>
        <v>113</v>
      </c>
      <c r="G5" s="41">
        <v>8</v>
      </c>
      <c r="H5" s="41">
        <f t="shared" si="1"/>
        <v>8</v>
      </c>
      <c r="I5" s="41">
        <v>0</v>
      </c>
      <c r="J5" s="41">
        <v>0</v>
      </c>
      <c r="K5" s="41">
        <v>18</v>
      </c>
      <c r="L5" s="41">
        <v>21</v>
      </c>
      <c r="M5" s="41">
        <v>23</v>
      </c>
      <c r="N5" s="41">
        <v>47</v>
      </c>
      <c r="O5" s="42">
        <v>38</v>
      </c>
      <c r="P5" s="42">
        <v>59</v>
      </c>
    </row>
    <row r="6" spans="1:16" ht="12.75">
      <c r="A6" s="7" t="s">
        <v>22</v>
      </c>
      <c r="B6" s="1" t="s">
        <v>21</v>
      </c>
      <c r="C6" s="1"/>
      <c r="D6" s="41">
        <v>172</v>
      </c>
      <c r="E6" s="41">
        <v>73</v>
      </c>
      <c r="F6" s="42">
        <f t="shared" si="0"/>
        <v>99</v>
      </c>
      <c r="G6" s="41">
        <v>7</v>
      </c>
      <c r="H6" s="41">
        <f t="shared" si="1"/>
        <v>6</v>
      </c>
      <c r="I6" s="41">
        <v>1</v>
      </c>
      <c r="J6" s="41">
        <v>1</v>
      </c>
      <c r="K6" s="41">
        <v>12</v>
      </c>
      <c r="L6" s="41">
        <v>12</v>
      </c>
      <c r="M6" s="41">
        <v>14</v>
      </c>
      <c r="N6" s="41">
        <v>26</v>
      </c>
      <c r="O6" s="42">
        <v>32</v>
      </c>
      <c r="P6" s="42">
        <v>76</v>
      </c>
    </row>
    <row r="7" spans="1:16" ht="12.75">
      <c r="A7" s="7" t="s">
        <v>23</v>
      </c>
      <c r="B7" s="1" t="s">
        <v>21</v>
      </c>
      <c r="C7" s="1"/>
      <c r="D7" s="41">
        <v>497</v>
      </c>
      <c r="E7" s="41">
        <v>199</v>
      </c>
      <c r="F7" s="42">
        <f t="shared" si="0"/>
        <v>298</v>
      </c>
      <c r="G7" s="41">
        <v>31</v>
      </c>
      <c r="H7" s="41">
        <f t="shared" si="1"/>
        <v>24</v>
      </c>
      <c r="I7" s="41">
        <v>7</v>
      </c>
      <c r="J7" s="41">
        <v>10</v>
      </c>
      <c r="K7" s="41">
        <v>36</v>
      </c>
      <c r="L7" s="41">
        <v>48</v>
      </c>
      <c r="M7" s="41">
        <v>45</v>
      </c>
      <c r="N7" s="41">
        <v>75</v>
      </c>
      <c r="O7" s="42">
        <v>63</v>
      </c>
      <c r="P7" s="42">
        <v>230</v>
      </c>
    </row>
    <row r="8" spans="1:16" ht="12.75">
      <c r="A8" s="7" t="s">
        <v>24</v>
      </c>
      <c r="B8" s="1" t="s">
        <v>21</v>
      </c>
      <c r="C8" s="1"/>
      <c r="D8" s="41">
        <v>305</v>
      </c>
      <c r="E8" s="41">
        <v>136</v>
      </c>
      <c r="F8" s="42">
        <f t="shared" si="0"/>
        <v>169</v>
      </c>
      <c r="G8" s="41">
        <v>12</v>
      </c>
      <c r="H8" s="41">
        <f t="shared" si="1"/>
        <v>8</v>
      </c>
      <c r="I8" s="41">
        <v>4</v>
      </c>
      <c r="J8" s="41">
        <v>3</v>
      </c>
      <c r="K8" s="41">
        <v>25</v>
      </c>
      <c r="L8" s="41">
        <v>25</v>
      </c>
      <c r="M8" s="41">
        <v>33</v>
      </c>
      <c r="N8" s="41">
        <v>68</v>
      </c>
      <c r="O8" s="42">
        <v>49</v>
      </c>
      <c r="P8" s="42">
        <v>105</v>
      </c>
    </row>
    <row r="9" spans="1:16" ht="12.75">
      <c r="A9" s="7" t="s">
        <v>25</v>
      </c>
      <c r="B9" s="1" t="s">
        <v>21</v>
      </c>
      <c r="C9" s="1"/>
      <c r="D9" s="41">
        <v>537</v>
      </c>
      <c r="E9" s="41">
        <v>271</v>
      </c>
      <c r="F9" s="42">
        <f t="shared" si="0"/>
        <v>266</v>
      </c>
      <c r="G9" s="41">
        <v>26</v>
      </c>
      <c r="H9" s="41">
        <f t="shared" si="1"/>
        <v>19</v>
      </c>
      <c r="I9" s="41">
        <v>7</v>
      </c>
      <c r="J9" s="41">
        <v>6</v>
      </c>
      <c r="K9" s="41">
        <v>34</v>
      </c>
      <c r="L9" s="41">
        <v>51</v>
      </c>
      <c r="M9" s="41">
        <v>52</v>
      </c>
      <c r="N9" s="41">
        <v>91</v>
      </c>
      <c r="O9" s="42">
        <v>98</v>
      </c>
      <c r="P9" s="42">
        <v>211</v>
      </c>
    </row>
    <row r="10" spans="1:16" ht="12.75">
      <c r="A10" s="9" t="s">
        <v>26</v>
      </c>
      <c r="B10" s="1" t="s">
        <v>21</v>
      </c>
      <c r="C10" s="1"/>
      <c r="D10" s="44">
        <v>289</v>
      </c>
      <c r="E10" s="44">
        <v>150</v>
      </c>
      <c r="F10" s="45">
        <f t="shared" si="0"/>
        <v>139</v>
      </c>
      <c r="G10" s="44">
        <v>14</v>
      </c>
      <c r="H10" s="41">
        <f t="shared" si="1"/>
        <v>9</v>
      </c>
      <c r="I10" s="44">
        <v>5</v>
      </c>
      <c r="J10" s="44">
        <v>3</v>
      </c>
      <c r="K10" s="44">
        <v>21</v>
      </c>
      <c r="L10" s="44">
        <v>41</v>
      </c>
      <c r="M10" s="44">
        <v>20</v>
      </c>
      <c r="N10" s="44">
        <v>47</v>
      </c>
      <c r="O10" s="46">
        <v>53</v>
      </c>
      <c r="P10" s="46">
        <v>107</v>
      </c>
    </row>
    <row r="11" spans="1:16" ht="12.75">
      <c r="A11" s="11" t="s">
        <v>27</v>
      </c>
      <c r="D11" s="25">
        <f aca="true" t="shared" si="2" ref="D11:P11">SUM(D4:D10)</f>
        <v>3260</v>
      </c>
      <c r="E11" s="26">
        <f t="shared" si="2"/>
        <v>1561</v>
      </c>
      <c r="F11" s="26">
        <f t="shared" si="2"/>
        <v>1699</v>
      </c>
      <c r="G11" s="26">
        <f t="shared" si="2"/>
        <v>196</v>
      </c>
      <c r="H11" s="26">
        <f t="shared" si="2"/>
        <v>136</v>
      </c>
      <c r="I11" s="26">
        <f t="shared" si="2"/>
        <v>60</v>
      </c>
      <c r="J11" s="26">
        <f t="shared" si="2"/>
        <v>40</v>
      </c>
      <c r="K11" s="33">
        <f t="shared" si="2"/>
        <v>237</v>
      </c>
      <c r="L11" s="48">
        <f t="shared" si="2"/>
        <v>348</v>
      </c>
      <c r="M11" s="49">
        <f t="shared" si="2"/>
        <v>329</v>
      </c>
      <c r="N11" s="33">
        <f t="shared" si="2"/>
        <v>586</v>
      </c>
      <c r="O11" s="26">
        <f t="shared" si="2"/>
        <v>551</v>
      </c>
      <c r="P11" s="27">
        <f t="shared" si="2"/>
        <v>1209</v>
      </c>
    </row>
    <row r="13" ht="12.75">
      <c r="A13" s="37" t="s">
        <v>116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B1">
      <selection activeCell="P3" sqref="P3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1267</v>
      </c>
      <c r="E4" s="41">
        <v>646</v>
      </c>
      <c r="F4" s="42">
        <f aca="true" t="shared" si="0" ref="F4:F10">D4-E4</f>
        <v>621</v>
      </c>
      <c r="G4" s="41">
        <v>108</v>
      </c>
      <c r="H4" s="41">
        <f aca="true" t="shared" si="1" ref="H4:H10">G4-I4</f>
        <v>68</v>
      </c>
      <c r="I4" s="41">
        <v>40</v>
      </c>
      <c r="J4" s="41">
        <v>17</v>
      </c>
      <c r="K4" s="41">
        <v>128</v>
      </c>
      <c r="L4" s="41">
        <v>165</v>
      </c>
      <c r="M4" s="41">
        <v>139</v>
      </c>
      <c r="N4" s="41">
        <v>203</v>
      </c>
      <c r="O4" s="42">
        <v>225</v>
      </c>
      <c r="P4" s="42">
        <v>407</v>
      </c>
    </row>
    <row r="5" spans="1:16" ht="12.75">
      <c r="A5" s="7" t="s">
        <v>20</v>
      </c>
      <c r="B5" s="1" t="s">
        <v>21</v>
      </c>
      <c r="C5" s="1"/>
      <c r="D5" s="41">
        <v>211</v>
      </c>
      <c r="E5" s="41">
        <v>94</v>
      </c>
      <c r="F5" s="42">
        <f t="shared" si="0"/>
        <v>117</v>
      </c>
      <c r="G5" s="41">
        <v>7</v>
      </c>
      <c r="H5" s="41">
        <f t="shared" si="1"/>
        <v>7</v>
      </c>
      <c r="I5" s="41">
        <v>0</v>
      </c>
      <c r="J5" s="41">
        <v>0</v>
      </c>
      <c r="K5" s="41">
        <v>13</v>
      </c>
      <c r="L5" s="41">
        <v>26</v>
      </c>
      <c r="M5" s="41">
        <v>27</v>
      </c>
      <c r="N5" s="41">
        <v>48</v>
      </c>
      <c r="O5" s="42">
        <v>39</v>
      </c>
      <c r="P5" s="42">
        <v>58</v>
      </c>
    </row>
    <row r="6" spans="1:16" ht="12.75">
      <c r="A6" s="7" t="s">
        <v>22</v>
      </c>
      <c r="B6" s="1" t="s">
        <v>21</v>
      </c>
      <c r="C6" s="1"/>
      <c r="D6" s="41">
        <v>183</v>
      </c>
      <c r="E6" s="41">
        <v>81</v>
      </c>
      <c r="F6" s="42">
        <f t="shared" si="0"/>
        <v>102</v>
      </c>
      <c r="G6" s="41">
        <v>8</v>
      </c>
      <c r="H6" s="41">
        <f t="shared" si="1"/>
        <v>7</v>
      </c>
      <c r="I6" s="41">
        <v>1</v>
      </c>
      <c r="J6" s="41">
        <v>1</v>
      </c>
      <c r="K6" s="41">
        <v>13</v>
      </c>
      <c r="L6" s="41">
        <v>22</v>
      </c>
      <c r="M6" s="41">
        <v>14</v>
      </c>
      <c r="N6" s="41">
        <v>23</v>
      </c>
      <c r="O6" s="42">
        <v>33</v>
      </c>
      <c r="P6" s="42">
        <v>78</v>
      </c>
    </row>
    <row r="7" spans="1:16" ht="12.75">
      <c r="A7" s="7" t="s">
        <v>23</v>
      </c>
      <c r="B7" s="1" t="s">
        <v>21</v>
      </c>
      <c r="C7" s="1"/>
      <c r="D7" s="41">
        <v>513</v>
      </c>
      <c r="E7" s="41">
        <v>203</v>
      </c>
      <c r="F7" s="42">
        <f t="shared" si="0"/>
        <v>310</v>
      </c>
      <c r="G7" s="41">
        <v>30</v>
      </c>
      <c r="H7" s="41">
        <f t="shared" si="1"/>
        <v>23</v>
      </c>
      <c r="I7" s="41">
        <v>7</v>
      </c>
      <c r="J7" s="41">
        <v>10</v>
      </c>
      <c r="K7" s="41">
        <v>35</v>
      </c>
      <c r="L7" s="41">
        <v>64</v>
      </c>
      <c r="M7" s="41">
        <v>43</v>
      </c>
      <c r="N7" s="41">
        <v>77</v>
      </c>
      <c r="O7" s="42">
        <v>64</v>
      </c>
      <c r="P7" s="42">
        <v>230</v>
      </c>
    </row>
    <row r="8" spans="1:16" ht="12.75">
      <c r="A8" s="7" t="s">
        <v>24</v>
      </c>
      <c r="B8" s="1" t="s">
        <v>21</v>
      </c>
      <c r="C8" s="1"/>
      <c r="D8" s="41">
        <v>291</v>
      </c>
      <c r="E8" s="41">
        <v>131</v>
      </c>
      <c r="F8" s="42">
        <f t="shared" si="0"/>
        <v>160</v>
      </c>
      <c r="G8" s="41">
        <v>16</v>
      </c>
      <c r="H8" s="41">
        <f t="shared" si="1"/>
        <v>10</v>
      </c>
      <c r="I8" s="41">
        <v>6</v>
      </c>
      <c r="J8" s="41">
        <v>3</v>
      </c>
      <c r="K8" s="41">
        <v>28</v>
      </c>
      <c r="L8" s="41">
        <v>34</v>
      </c>
      <c r="M8" s="41">
        <v>35</v>
      </c>
      <c r="N8" s="41">
        <v>46</v>
      </c>
      <c r="O8" s="42">
        <v>53</v>
      </c>
      <c r="P8" s="42">
        <v>95</v>
      </c>
    </row>
    <row r="9" spans="1:16" ht="12.75">
      <c r="A9" s="7" t="s">
        <v>25</v>
      </c>
      <c r="B9" s="1" t="s">
        <v>21</v>
      </c>
      <c r="C9" s="1"/>
      <c r="D9" s="41">
        <v>529</v>
      </c>
      <c r="E9" s="41">
        <v>263</v>
      </c>
      <c r="F9" s="42">
        <f t="shared" si="0"/>
        <v>266</v>
      </c>
      <c r="G9" s="41">
        <v>32</v>
      </c>
      <c r="H9" s="41">
        <f t="shared" si="1"/>
        <v>25</v>
      </c>
      <c r="I9" s="41">
        <v>7</v>
      </c>
      <c r="J9" s="41">
        <v>6</v>
      </c>
      <c r="K9" s="41">
        <v>51</v>
      </c>
      <c r="L9" s="41">
        <v>59</v>
      </c>
      <c r="M9" s="41">
        <v>54</v>
      </c>
      <c r="N9" s="41">
        <v>70</v>
      </c>
      <c r="O9" s="42">
        <v>90</v>
      </c>
      <c r="P9" s="42">
        <v>205</v>
      </c>
    </row>
    <row r="10" spans="1:16" ht="12.75">
      <c r="A10" s="9" t="s">
        <v>26</v>
      </c>
      <c r="B10" s="1" t="s">
        <v>21</v>
      </c>
      <c r="C10" s="1"/>
      <c r="D10" s="44">
        <v>305</v>
      </c>
      <c r="E10" s="44">
        <v>154</v>
      </c>
      <c r="F10" s="45">
        <f t="shared" si="0"/>
        <v>151</v>
      </c>
      <c r="G10" s="44">
        <v>17</v>
      </c>
      <c r="H10" s="41">
        <f t="shared" si="1"/>
        <v>13</v>
      </c>
      <c r="I10" s="44">
        <v>4</v>
      </c>
      <c r="J10" s="44">
        <v>2</v>
      </c>
      <c r="K10" s="44">
        <v>29</v>
      </c>
      <c r="L10" s="44">
        <v>39</v>
      </c>
      <c r="M10" s="44">
        <v>34</v>
      </c>
      <c r="N10" s="44">
        <v>43</v>
      </c>
      <c r="O10" s="46">
        <v>49</v>
      </c>
      <c r="P10" s="46">
        <v>111</v>
      </c>
    </row>
    <row r="11" spans="1:16" ht="12.75">
      <c r="A11" s="11" t="s">
        <v>27</v>
      </c>
      <c r="D11" s="25">
        <f aca="true" t="shared" si="2" ref="D11:P11">SUM(D4:D10)</f>
        <v>3299</v>
      </c>
      <c r="E11" s="26">
        <f t="shared" si="2"/>
        <v>1572</v>
      </c>
      <c r="F11" s="26">
        <f t="shared" si="2"/>
        <v>1727</v>
      </c>
      <c r="G11" s="26">
        <f t="shared" si="2"/>
        <v>218</v>
      </c>
      <c r="H11" s="26">
        <f t="shared" si="2"/>
        <v>153</v>
      </c>
      <c r="I11" s="26">
        <f t="shared" si="2"/>
        <v>65</v>
      </c>
      <c r="J11" s="26">
        <f t="shared" si="2"/>
        <v>39</v>
      </c>
      <c r="K11" s="33">
        <f t="shared" si="2"/>
        <v>297</v>
      </c>
      <c r="L11" s="48">
        <f t="shared" si="2"/>
        <v>409</v>
      </c>
      <c r="M11" s="49">
        <f t="shared" si="2"/>
        <v>346</v>
      </c>
      <c r="N11" s="33">
        <f t="shared" si="2"/>
        <v>510</v>
      </c>
      <c r="O11" s="26">
        <f t="shared" si="2"/>
        <v>553</v>
      </c>
      <c r="P11" s="27">
        <f t="shared" si="2"/>
        <v>1184</v>
      </c>
    </row>
    <row r="13" ht="12.75">
      <c r="A13" s="37" t="s">
        <v>117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1320</v>
      </c>
      <c r="E4" s="41">
        <v>648</v>
      </c>
      <c r="F4" s="42">
        <f aca="true" t="shared" si="0" ref="F4:F10">D4-E4</f>
        <v>672</v>
      </c>
      <c r="G4" s="41">
        <v>127</v>
      </c>
      <c r="H4" s="41">
        <f aca="true" t="shared" si="1" ref="H4:H10">G4-I4</f>
        <v>87</v>
      </c>
      <c r="I4" s="41">
        <v>40</v>
      </c>
      <c r="J4" s="41">
        <v>17</v>
      </c>
      <c r="K4" s="41">
        <v>96</v>
      </c>
      <c r="L4" s="41">
        <v>224</v>
      </c>
      <c r="M4" s="41">
        <v>178</v>
      </c>
      <c r="N4" s="41">
        <v>182</v>
      </c>
      <c r="O4" s="42">
        <v>225</v>
      </c>
      <c r="P4" s="42">
        <v>415</v>
      </c>
    </row>
    <row r="5" spans="1:16" ht="12.75">
      <c r="A5" s="7" t="s">
        <v>20</v>
      </c>
      <c r="B5" s="1" t="s">
        <v>21</v>
      </c>
      <c r="C5" s="1"/>
      <c r="D5" s="41">
        <v>225</v>
      </c>
      <c r="E5" s="41">
        <v>101</v>
      </c>
      <c r="F5" s="42">
        <f t="shared" si="0"/>
        <v>124</v>
      </c>
      <c r="G5" s="41">
        <v>8</v>
      </c>
      <c r="H5" s="41">
        <f t="shared" si="1"/>
        <v>7</v>
      </c>
      <c r="I5" s="41">
        <v>1</v>
      </c>
      <c r="J5" s="41">
        <v>0</v>
      </c>
      <c r="K5" s="41">
        <v>18</v>
      </c>
      <c r="L5" s="41">
        <v>31</v>
      </c>
      <c r="M5" s="41">
        <v>22</v>
      </c>
      <c r="N5" s="41">
        <v>50</v>
      </c>
      <c r="O5" s="42">
        <v>46</v>
      </c>
      <c r="P5" s="42">
        <v>58</v>
      </c>
    </row>
    <row r="6" spans="1:16" ht="12.75">
      <c r="A6" s="7" t="s">
        <v>22</v>
      </c>
      <c r="B6" s="1" t="s">
        <v>21</v>
      </c>
      <c r="C6" s="1"/>
      <c r="D6" s="41">
        <v>192</v>
      </c>
      <c r="E6" s="41">
        <v>83</v>
      </c>
      <c r="F6" s="42">
        <f t="shared" si="0"/>
        <v>109</v>
      </c>
      <c r="G6" s="41">
        <v>8</v>
      </c>
      <c r="H6" s="41">
        <f t="shared" si="1"/>
        <v>7</v>
      </c>
      <c r="I6" s="41">
        <v>1</v>
      </c>
      <c r="J6" s="41">
        <v>1</v>
      </c>
      <c r="K6" s="41">
        <v>8</v>
      </c>
      <c r="L6" s="41">
        <v>26</v>
      </c>
      <c r="M6" s="41">
        <v>21</v>
      </c>
      <c r="N6" s="41">
        <v>16</v>
      </c>
      <c r="O6" s="42">
        <v>41</v>
      </c>
      <c r="P6" s="42">
        <v>80</v>
      </c>
    </row>
    <row r="7" spans="1:16" ht="12.75">
      <c r="A7" s="7" t="s">
        <v>23</v>
      </c>
      <c r="B7" s="1" t="s">
        <v>21</v>
      </c>
      <c r="C7" s="1"/>
      <c r="D7" s="41">
        <v>528</v>
      </c>
      <c r="E7" s="41">
        <v>207</v>
      </c>
      <c r="F7" s="42">
        <f t="shared" si="0"/>
        <v>321</v>
      </c>
      <c r="G7" s="41">
        <v>30</v>
      </c>
      <c r="H7" s="41">
        <f t="shared" si="1"/>
        <v>24</v>
      </c>
      <c r="I7" s="41">
        <v>6</v>
      </c>
      <c r="J7" s="41">
        <v>10</v>
      </c>
      <c r="K7" s="41">
        <v>26</v>
      </c>
      <c r="L7" s="41">
        <v>74</v>
      </c>
      <c r="M7" s="41">
        <v>57</v>
      </c>
      <c r="N7" s="41">
        <v>74</v>
      </c>
      <c r="O7" s="42">
        <v>66</v>
      </c>
      <c r="P7" s="42">
        <v>231</v>
      </c>
    </row>
    <row r="8" spans="1:16" ht="12.75">
      <c r="A8" s="7" t="s">
        <v>24</v>
      </c>
      <c r="B8" s="1" t="s">
        <v>21</v>
      </c>
      <c r="C8" s="1"/>
      <c r="D8" s="41">
        <v>307</v>
      </c>
      <c r="E8" s="41">
        <v>137</v>
      </c>
      <c r="F8" s="42">
        <f t="shared" si="0"/>
        <v>170</v>
      </c>
      <c r="G8" s="41">
        <v>19</v>
      </c>
      <c r="H8" s="41">
        <f t="shared" si="1"/>
        <v>12</v>
      </c>
      <c r="I8" s="41">
        <v>7</v>
      </c>
      <c r="J8" s="41">
        <v>3</v>
      </c>
      <c r="K8" s="41">
        <v>22</v>
      </c>
      <c r="L8" s="41">
        <v>50</v>
      </c>
      <c r="M8" s="41">
        <v>38</v>
      </c>
      <c r="N8" s="41">
        <v>46</v>
      </c>
      <c r="O8" s="42">
        <v>55</v>
      </c>
      <c r="P8" s="42">
        <v>96</v>
      </c>
    </row>
    <row r="9" spans="1:16" ht="12.75">
      <c r="A9" s="7" t="s">
        <v>25</v>
      </c>
      <c r="B9" s="1" t="s">
        <v>21</v>
      </c>
      <c r="C9" s="1"/>
      <c r="D9" s="41">
        <v>546</v>
      </c>
      <c r="E9" s="41">
        <v>279</v>
      </c>
      <c r="F9" s="42">
        <f t="shared" si="0"/>
        <v>267</v>
      </c>
      <c r="G9" s="41">
        <v>33</v>
      </c>
      <c r="H9" s="41">
        <f t="shared" si="1"/>
        <v>26</v>
      </c>
      <c r="I9" s="41">
        <v>7</v>
      </c>
      <c r="J9" s="41">
        <v>6</v>
      </c>
      <c r="K9" s="41">
        <v>24</v>
      </c>
      <c r="L9" s="41">
        <v>85</v>
      </c>
      <c r="M9" s="41">
        <v>63</v>
      </c>
      <c r="N9" s="41">
        <v>68</v>
      </c>
      <c r="O9" s="42">
        <v>99</v>
      </c>
      <c r="P9" s="42">
        <v>207</v>
      </c>
    </row>
    <row r="10" spans="1:16" ht="12.75">
      <c r="A10" s="9" t="s">
        <v>26</v>
      </c>
      <c r="B10" s="1" t="s">
        <v>21</v>
      </c>
      <c r="C10" s="1"/>
      <c r="D10" s="44">
        <v>323</v>
      </c>
      <c r="E10" s="44">
        <v>156</v>
      </c>
      <c r="F10" s="45">
        <f t="shared" si="0"/>
        <v>167</v>
      </c>
      <c r="G10" s="44">
        <v>19</v>
      </c>
      <c r="H10" s="41">
        <f t="shared" si="1"/>
        <v>15</v>
      </c>
      <c r="I10" s="44">
        <v>4</v>
      </c>
      <c r="J10" s="44">
        <v>2</v>
      </c>
      <c r="K10" s="44">
        <v>22</v>
      </c>
      <c r="L10" s="44">
        <v>48</v>
      </c>
      <c r="M10" s="44">
        <v>49</v>
      </c>
      <c r="N10" s="44">
        <v>35</v>
      </c>
      <c r="O10" s="46">
        <v>57</v>
      </c>
      <c r="P10" s="46">
        <v>112</v>
      </c>
    </row>
    <row r="11" spans="1:16" ht="12.75">
      <c r="A11" s="11" t="s">
        <v>27</v>
      </c>
      <c r="D11" s="25">
        <f aca="true" t="shared" si="2" ref="D11:P11">SUM(D4:D10)</f>
        <v>3441</v>
      </c>
      <c r="E11" s="26">
        <f t="shared" si="2"/>
        <v>1611</v>
      </c>
      <c r="F11" s="26">
        <f t="shared" si="2"/>
        <v>1830</v>
      </c>
      <c r="G11" s="26">
        <f t="shared" si="2"/>
        <v>244</v>
      </c>
      <c r="H11" s="26">
        <f t="shared" si="2"/>
        <v>178</v>
      </c>
      <c r="I11" s="26">
        <f t="shared" si="2"/>
        <v>66</v>
      </c>
      <c r="J11" s="26">
        <f t="shared" si="2"/>
        <v>39</v>
      </c>
      <c r="K11" s="33">
        <f t="shared" si="2"/>
        <v>216</v>
      </c>
      <c r="L11" s="48">
        <f t="shared" si="2"/>
        <v>538</v>
      </c>
      <c r="M11" s="49">
        <f t="shared" si="2"/>
        <v>428</v>
      </c>
      <c r="N11" s="33">
        <f t="shared" si="2"/>
        <v>471</v>
      </c>
      <c r="O11" s="26">
        <f t="shared" si="2"/>
        <v>589</v>
      </c>
      <c r="P11" s="27">
        <f t="shared" si="2"/>
        <v>1199</v>
      </c>
    </row>
    <row r="13" ht="12.75">
      <c r="A13" s="37" t="s">
        <v>118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F4" sqref="F4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1432</v>
      </c>
      <c r="E4" s="41">
        <v>692</v>
      </c>
      <c r="F4" s="42">
        <f aca="true" t="shared" si="0" ref="F4:F10">D4-E4</f>
        <v>740</v>
      </c>
      <c r="G4" s="50">
        <v>131</v>
      </c>
      <c r="H4" s="41">
        <f aca="true" t="shared" si="1" ref="H4:H10">G4-I4</f>
        <v>97</v>
      </c>
      <c r="I4" s="41">
        <v>34</v>
      </c>
      <c r="J4" s="41">
        <v>17</v>
      </c>
      <c r="K4" s="41">
        <v>197</v>
      </c>
      <c r="L4" s="41">
        <v>215</v>
      </c>
      <c r="M4" s="41">
        <v>186</v>
      </c>
      <c r="N4" s="41">
        <v>188</v>
      </c>
      <c r="O4" s="42">
        <v>233</v>
      </c>
      <c r="P4" s="42">
        <v>413</v>
      </c>
    </row>
    <row r="5" spans="1:16" ht="12.75">
      <c r="A5" s="7" t="s">
        <v>20</v>
      </c>
      <c r="B5" s="1" t="s">
        <v>21</v>
      </c>
      <c r="C5" s="1"/>
      <c r="D5" s="41">
        <v>214</v>
      </c>
      <c r="E5" s="41">
        <v>91</v>
      </c>
      <c r="F5" s="42">
        <f t="shared" si="0"/>
        <v>123</v>
      </c>
      <c r="G5" s="41">
        <v>11</v>
      </c>
      <c r="H5" s="41">
        <f t="shared" si="1"/>
        <v>10</v>
      </c>
      <c r="I5" s="41">
        <v>1</v>
      </c>
      <c r="J5" s="41">
        <v>0</v>
      </c>
      <c r="K5" s="41">
        <v>16</v>
      </c>
      <c r="L5" s="41">
        <v>29</v>
      </c>
      <c r="M5" s="41">
        <v>25</v>
      </c>
      <c r="N5" s="41">
        <v>34</v>
      </c>
      <c r="O5" s="42">
        <v>55</v>
      </c>
      <c r="P5" s="42">
        <v>55</v>
      </c>
    </row>
    <row r="6" spans="1:16" ht="12.75">
      <c r="A6" s="7" t="s">
        <v>22</v>
      </c>
      <c r="B6" s="1" t="s">
        <v>21</v>
      </c>
      <c r="C6" s="1"/>
      <c r="D6" s="41">
        <v>187</v>
      </c>
      <c r="E6" s="41">
        <v>86</v>
      </c>
      <c r="F6" s="42">
        <f t="shared" si="0"/>
        <v>101</v>
      </c>
      <c r="G6" s="41">
        <v>8</v>
      </c>
      <c r="H6" s="41">
        <f t="shared" si="1"/>
        <v>8</v>
      </c>
      <c r="I6" s="41">
        <v>0</v>
      </c>
      <c r="J6" s="41">
        <v>1</v>
      </c>
      <c r="K6" s="41">
        <v>9</v>
      </c>
      <c r="L6" s="41">
        <v>21</v>
      </c>
      <c r="M6" s="41">
        <v>18</v>
      </c>
      <c r="N6" s="41">
        <v>21</v>
      </c>
      <c r="O6" s="42">
        <v>39</v>
      </c>
      <c r="P6" s="42">
        <v>79</v>
      </c>
    </row>
    <row r="7" spans="1:16" ht="12.75">
      <c r="A7" s="7" t="s">
        <v>23</v>
      </c>
      <c r="B7" s="1" t="s">
        <v>21</v>
      </c>
      <c r="C7" s="1"/>
      <c r="D7" s="41">
        <v>532</v>
      </c>
      <c r="E7" s="41">
        <v>212</v>
      </c>
      <c r="F7" s="42">
        <f t="shared" si="0"/>
        <v>320</v>
      </c>
      <c r="G7" s="41">
        <v>32</v>
      </c>
      <c r="H7" s="41">
        <f t="shared" si="1"/>
        <v>27</v>
      </c>
      <c r="I7" s="41">
        <v>5</v>
      </c>
      <c r="J7" s="41">
        <v>10</v>
      </c>
      <c r="K7" s="41">
        <v>43</v>
      </c>
      <c r="L7" s="41">
        <v>59</v>
      </c>
      <c r="M7" s="41">
        <v>68</v>
      </c>
      <c r="N7" s="41">
        <v>66</v>
      </c>
      <c r="O7" s="42">
        <v>68</v>
      </c>
      <c r="P7" s="42">
        <v>228</v>
      </c>
    </row>
    <row r="8" spans="1:16" ht="12.75">
      <c r="A8" s="7" t="s">
        <v>24</v>
      </c>
      <c r="B8" s="1" t="s">
        <v>21</v>
      </c>
      <c r="C8" s="1"/>
      <c r="D8" s="41">
        <v>332</v>
      </c>
      <c r="E8" s="41">
        <v>153</v>
      </c>
      <c r="F8" s="42">
        <f t="shared" si="0"/>
        <v>179</v>
      </c>
      <c r="G8" s="41">
        <v>27</v>
      </c>
      <c r="H8" s="41">
        <f t="shared" si="1"/>
        <v>17</v>
      </c>
      <c r="I8" s="41">
        <v>10</v>
      </c>
      <c r="J8" s="41">
        <v>3</v>
      </c>
      <c r="K8" s="41">
        <v>44</v>
      </c>
      <c r="L8" s="41">
        <v>42</v>
      </c>
      <c r="M8" s="41">
        <v>42</v>
      </c>
      <c r="N8" s="41">
        <v>51</v>
      </c>
      <c r="O8" s="42">
        <v>57</v>
      </c>
      <c r="P8" s="42">
        <v>96</v>
      </c>
    </row>
    <row r="9" spans="1:16" ht="12.75">
      <c r="A9" s="7" t="s">
        <v>25</v>
      </c>
      <c r="B9" s="1" t="s">
        <v>21</v>
      </c>
      <c r="C9" s="1"/>
      <c r="D9" s="41">
        <v>569</v>
      </c>
      <c r="E9" s="41">
        <v>287</v>
      </c>
      <c r="F9" s="42">
        <f t="shared" si="0"/>
        <v>282</v>
      </c>
      <c r="G9" s="41">
        <v>35</v>
      </c>
      <c r="H9" s="41">
        <f t="shared" si="1"/>
        <v>28</v>
      </c>
      <c r="I9" s="41">
        <v>7</v>
      </c>
      <c r="J9" s="41">
        <v>5</v>
      </c>
      <c r="K9" s="41">
        <v>59</v>
      </c>
      <c r="L9" s="41">
        <v>66</v>
      </c>
      <c r="M9" s="41">
        <v>70</v>
      </c>
      <c r="N9" s="41">
        <v>62</v>
      </c>
      <c r="O9" s="42">
        <v>109</v>
      </c>
      <c r="P9" s="42">
        <v>203</v>
      </c>
    </row>
    <row r="10" spans="1:16" ht="12.75">
      <c r="A10" s="9" t="s">
        <v>26</v>
      </c>
      <c r="B10" s="1" t="s">
        <v>21</v>
      </c>
      <c r="C10" s="1"/>
      <c r="D10" s="44">
        <v>323</v>
      </c>
      <c r="E10" s="44">
        <v>156</v>
      </c>
      <c r="F10" s="45">
        <f t="shared" si="0"/>
        <v>167</v>
      </c>
      <c r="G10" s="44">
        <v>18</v>
      </c>
      <c r="H10" s="41">
        <f t="shared" si="1"/>
        <v>15</v>
      </c>
      <c r="I10" s="44">
        <v>3</v>
      </c>
      <c r="J10" s="44">
        <v>2</v>
      </c>
      <c r="K10" s="44">
        <v>33</v>
      </c>
      <c r="L10" s="44">
        <v>40</v>
      </c>
      <c r="M10" s="44">
        <v>44</v>
      </c>
      <c r="N10" s="44">
        <v>35</v>
      </c>
      <c r="O10" s="46">
        <v>63</v>
      </c>
      <c r="P10" s="46">
        <v>108</v>
      </c>
    </row>
    <row r="11" spans="1:16" ht="12.75">
      <c r="A11" s="11" t="s">
        <v>27</v>
      </c>
      <c r="D11" s="25">
        <f aca="true" t="shared" si="2" ref="D11:P11">SUM(D4:D10)</f>
        <v>3589</v>
      </c>
      <c r="E11" s="26">
        <f t="shared" si="2"/>
        <v>1677</v>
      </c>
      <c r="F11" s="26">
        <f t="shared" si="2"/>
        <v>1912</v>
      </c>
      <c r="G11" s="26">
        <f t="shared" si="2"/>
        <v>262</v>
      </c>
      <c r="H11" s="26">
        <f t="shared" si="2"/>
        <v>202</v>
      </c>
      <c r="I11" s="26">
        <f t="shared" si="2"/>
        <v>60</v>
      </c>
      <c r="J11" s="26">
        <f t="shared" si="2"/>
        <v>38</v>
      </c>
      <c r="K11" s="33">
        <f t="shared" si="2"/>
        <v>401</v>
      </c>
      <c r="L11" s="48">
        <f t="shared" si="2"/>
        <v>472</v>
      </c>
      <c r="M11" s="49">
        <f t="shared" si="2"/>
        <v>453</v>
      </c>
      <c r="N11" s="33">
        <f t="shared" si="2"/>
        <v>457</v>
      </c>
      <c r="O11" s="26">
        <f t="shared" si="2"/>
        <v>624</v>
      </c>
      <c r="P11" s="27">
        <f t="shared" si="2"/>
        <v>1182</v>
      </c>
    </row>
    <row r="13" ht="12.75">
      <c r="A13" s="37" t="s">
        <v>119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1391</v>
      </c>
      <c r="E4" s="41">
        <v>657</v>
      </c>
      <c r="F4" s="42">
        <f aca="true" t="shared" si="0" ref="F4:F10">D4-E4</f>
        <v>734</v>
      </c>
      <c r="G4" s="50">
        <v>131</v>
      </c>
      <c r="H4" s="41">
        <f aca="true" t="shared" si="1" ref="H4:H10">G4-I4</f>
        <v>94</v>
      </c>
      <c r="I4" s="41">
        <v>37</v>
      </c>
      <c r="J4" s="41">
        <v>17</v>
      </c>
      <c r="K4" s="41">
        <v>111</v>
      </c>
      <c r="L4" s="41">
        <v>239</v>
      </c>
      <c r="M4" s="41">
        <v>220</v>
      </c>
      <c r="N4" s="41">
        <v>187</v>
      </c>
      <c r="O4" s="42">
        <v>226</v>
      </c>
      <c r="P4" s="42">
        <v>408</v>
      </c>
    </row>
    <row r="5" spans="1:16" ht="12.75">
      <c r="A5" s="7" t="s">
        <v>20</v>
      </c>
      <c r="B5" s="1" t="s">
        <v>21</v>
      </c>
      <c r="C5" s="1"/>
      <c r="D5" s="41">
        <v>206</v>
      </c>
      <c r="E5" s="41">
        <v>90</v>
      </c>
      <c r="F5" s="42">
        <f t="shared" si="0"/>
        <v>116</v>
      </c>
      <c r="G5" s="41">
        <v>13</v>
      </c>
      <c r="H5" s="41">
        <f t="shared" si="1"/>
        <v>12</v>
      </c>
      <c r="I5" s="41">
        <v>1</v>
      </c>
      <c r="J5" s="41">
        <v>0</v>
      </c>
      <c r="K5" s="41">
        <v>12</v>
      </c>
      <c r="L5" s="41">
        <v>28</v>
      </c>
      <c r="M5" s="41">
        <v>23</v>
      </c>
      <c r="N5" s="41">
        <v>35</v>
      </c>
      <c r="O5" s="42">
        <v>53</v>
      </c>
      <c r="P5" s="42">
        <v>55</v>
      </c>
    </row>
    <row r="6" spans="1:16" ht="12.75">
      <c r="A6" s="7" t="s">
        <v>22</v>
      </c>
      <c r="B6" s="1" t="s">
        <v>21</v>
      </c>
      <c r="C6" s="1"/>
      <c r="D6" s="41">
        <v>169</v>
      </c>
      <c r="E6" s="41">
        <v>75</v>
      </c>
      <c r="F6" s="42">
        <f t="shared" si="0"/>
        <v>94</v>
      </c>
      <c r="G6" s="41">
        <v>9</v>
      </c>
      <c r="H6" s="41">
        <f t="shared" si="1"/>
        <v>9</v>
      </c>
      <c r="I6" s="41">
        <v>0</v>
      </c>
      <c r="J6" s="41">
        <v>1</v>
      </c>
      <c r="K6" s="41">
        <v>6</v>
      </c>
      <c r="L6" s="41">
        <v>13</v>
      </c>
      <c r="M6" s="41">
        <v>22</v>
      </c>
      <c r="N6" s="41">
        <v>19</v>
      </c>
      <c r="O6" s="42">
        <v>33</v>
      </c>
      <c r="P6" s="42">
        <v>76</v>
      </c>
    </row>
    <row r="7" spans="1:16" ht="12.75">
      <c r="A7" s="7" t="s">
        <v>23</v>
      </c>
      <c r="B7" s="1" t="s">
        <v>21</v>
      </c>
      <c r="C7" s="1"/>
      <c r="D7" s="41">
        <v>538</v>
      </c>
      <c r="E7" s="41">
        <v>211</v>
      </c>
      <c r="F7" s="42">
        <f t="shared" si="0"/>
        <v>327</v>
      </c>
      <c r="G7" s="41">
        <v>40</v>
      </c>
      <c r="H7" s="41">
        <f t="shared" si="1"/>
        <v>34</v>
      </c>
      <c r="I7" s="41">
        <v>6</v>
      </c>
      <c r="J7" s="41">
        <v>10</v>
      </c>
      <c r="K7" s="41">
        <v>40</v>
      </c>
      <c r="L7" s="41">
        <v>65</v>
      </c>
      <c r="M7" s="41">
        <v>71</v>
      </c>
      <c r="N7" s="41">
        <v>63</v>
      </c>
      <c r="O7" s="42">
        <v>71</v>
      </c>
      <c r="P7" s="42">
        <v>228</v>
      </c>
    </row>
    <row r="8" spans="1:16" ht="12.75">
      <c r="A8" s="7" t="s">
        <v>24</v>
      </c>
      <c r="B8" s="1" t="s">
        <v>21</v>
      </c>
      <c r="C8" s="1"/>
      <c r="D8" s="41">
        <v>313</v>
      </c>
      <c r="E8" s="41">
        <v>145</v>
      </c>
      <c r="F8" s="42">
        <f t="shared" si="0"/>
        <v>168</v>
      </c>
      <c r="G8" s="41">
        <v>21</v>
      </c>
      <c r="H8" s="41">
        <f t="shared" si="1"/>
        <v>13</v>
      </c>
      <c r="I8" s="41">
        <v>8</v>
      </c>
      <c r="J8" s="41">
        <v>3</v>
      </c>
      <c r="K8" s="41">
        <v>28</v>
      </c>
      <c r="L8" s="41">
        <v>45</v>
      </c>
      <c r="M8" s="41">
        <v>48</v>
      </c>
      <c r="N8" s="41">
        <v>39</v>
      </c>
      <c r="O8" s="42">
        <v>58</v>
      </c>
      <c r="P8" s="42">
        <v>95</v>
      </c>
    </row>
    <row r="9" spans="1:16" ht="12.75">
      <c r="A9" s="7" t="s">
        <v>25</v>
      </c>
      <c r="B9" s="1" t="s">
        <v>21</v>
      </c>
      <c r="C9" s="1"/>
      <c r="D9" s="41">
        <v>547</v>
      </c>
      <c r="E9" s="41">
        <v>274</v>
      </c>
      <c r="F9" s="42">
        <f t="shared" si="0"/>
        <v>273</v>
      </c>
      <c r="G9" s="41">
        <v>34</v>
      </c>
      <c r="H9" s="41">
        <f t="shared" si="1"/>
        <v>27</v>
      </c>
      <c r="I9" s="41">
        <v>7</v>
      </c>
      <c r="J9" s="41">
        <v>5</v>
      </c>
      <c r="K9" s="41">
        <v>34</v>
      </c>
      <c r="L9" s="41">
        <v>71</v>
      </c>
      <c r="M9" s="41">
        <v>74</v>
      </c>
      <c r="N9" s="41">
        <v>58</v>
      </c>
      <c r="O9" s="42">
        <v>103</v>
      </c>
      <c r="P9" s="42">
        <v>207</v>
      </c>
    </row>
    <row r="10" spans="1:17" ht="12.75">
      <c r="A10" s="9" t="s">
        <v>26</v>
      </c>
      <c r="B10" s="1" t="s">
        <v>21</v>
      </c>
      <c r="C10" s="1"/>
      <c r="D10" s="44">
        <v>326</v>
      </c>
      <c r="E10" s="44">
        <v>155</v>
      </c>
      <c r="F10" s="45">
        <f t="shared" si="0"/>
        <v>171</v>
      </c>
      <c r="G10" s="44">
        <v>18</v>
      </c>
      <c r="H10" s="41">
        <f t="shared" si="1"/>
        <v>15</v>
      </c>
      <c r="I10" s="44">
        <v>3</v>
      </c>
      <c r="J10" s="44">
        <v>2</v>
      </c>
      <c r="K10" s="44">
        <v>29</v>
      </c>
      <c r="L10" s="44">
        <v>39</v>
      </c>
      <c r="M10" s="44">
        <v>48</v>
      </c>
      <c r="N10" s="44">
        <v>38</v>
      </c>
      <c r="O10" s="46">
        <v>64</v>
      </c>
      <c r="P10" s="46">
        <v>108</v>
      </c>
      <c r="Q10" s="51"/>
    </row>
    <row r="11" spans="1:16" ht="12.75">
      <c r="A11" s="11" t="s">
        <v>27</v>
      </c>
      <c r="D11" s="25">
        <f aca="true" t="shared" si="2" ref="D11:P11">SUM(D4:D10)</f>
        <v>3490</v>
      </c>
      <c r="E11" s="26">
        <f t="shared" si="2"/>
        <v>1607</v>
      </c>
      <c r="F11" s="26">
        <f t="shared" si="2"/>
        <v>1883</v>
      </c>
      <c r="G11" s="26">
        <f t="shared" si="2"/>
        <v>266</v>
      </c>
      <c r="H11" s="26">
        <f t="shared" si="2"/>
        <v>204</v>
      </c>
      <c r="I11" s="26">
        <f t="shared" si="2"/>
        <v>62</v>
      </c>
      <c r="J11" s="26">
        <f t="shared" si="2"/>
        <v>38</v>
      </c>
      <c r="K11" s="33">
        <f t="shared" si="2"/>
        <v>260</v>
      </c>
      <c r="L11" s="48">
        <f t="shared" si="2"/>
        <v>500</v>
      </c>
      <c r="M11" s="49">
        <f t="shared" si="2"/>
        <v>506</v>
      </c>
      <c r="N11" s="33">
        <f t="shared" si="2"/>
        <v>439</v>
      </c>
      <c r="O11" s="26">
        <f t="shared" si="2"/>
        <v>608</v>
      </c>
      <c r="P11" s="27">
        <f t="shared" si="2"/>
        <v>1177</v>
      </c>
    </row>
    <row r="13" ht="12.75">
      <c r="A13" s="37" t="s">
        <v>120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75390625" style="0" customWidth="1"/>
    <col min="2" max="2" width="4.00390625" style="0" customWidth="1"/>
    <col min="3" max="3" width="10.25390625" style="0" customWidth="1"/>
    <col min="4" max="4" width="9.625" style="0" customWidth="1"/>
    <col min="5" max="5" width="11.00390625" style="0" customWidth="1"/>
    <col min="6" max="6" width="10.75390625" style="0" customWidth="1"/>
    <col min="7" max="9" width="10.625" style="0" customWidth="1"/>
    <col min="10" max="10" width="9.875" style="0" customWidth="1"/>
    <col min="11" max="11" width="9.75390625" style="0" customWidth="1"/>
    <col min="12" max="12" width="9.625" style="0" customWidth="1"/>
    <col min="13" max="13" width="10.125" style="0" customWidth="1"/>
    <col min="14" max="15" width="10.25390625" style="0" customWidth="1"/>
    <col min="16" max="16" width="10.003906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63.7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1356</v>
      </c>
      <c r="E4" s="41">
        <v>636</v>
      </c>
      <c r="F4" s="42">
        <f aca="true" t="shared" si="0" ref="F4:F10">D4-E4</f>
        <v>720</v>
      </c>
      <c r="G4" s="50">
        <v>108</v>
      </c>
      <c r="H4" s="41">
        <f aca="true" t="shared" si="1" ref="H4:H10">G4-I4</f>
        <v>75</v>
      </c>
      <c r="I4" s="41">
        <v>33</v>
      </c>
      <c r="J4" s="41">
        <v>17</v>
      </c>
      <c r="K4" s="41">
        <v>60</v>
      </c>
      <c r="L4" s="41">
        <v>236</v>
      </c>
      <c r="M4" s="41">
        <v>220</v>
      </c>
      <c r="N4" s="41">
        <v>211</v>
      </c>
      <c r="O4" s="42">
        <v>217</v>
      </c>
      <c r="P4" s="42">
        <v>412</v>
      </c>
    </row>
    <row r="5" spans="1:16" ht="12.75">
      <c r="A5" s="7" t="s">
        <v>20</v>
      </c>
      <c r="B5" s="1" t="s">
        <v>21</v>
      </c>
      <c r="C5" s="1"/>
      <c r="D5" s="41">
        <v>190</v>
      </c>
      <c r="E5" s="41">
        <v>82</v>
      </c>
      <c r="F5" s="42">
        <f t="shared" si="0"/>
        <v>108</v>
      </c>
      <c r="G5" s="41">
        <v>12</v>
      </c>
      <c r="H5" s="41">
        <f t="shared" si="1"/>
        <v>11</v>
      </c>
      <c r="I5" s="41">
        <v>1</v>
      </c>
      <c r="J5" s="41">
        <v>0</v>
      </c>
      <c r="K5" s="41">
        <v>10</v>
      </c>
      <c r="L5" s="41">
        <v>15</v>
      </c>
      <c r="M5" s="41">
        <v>33</v>
      </c>
      <c r="N5" s="41">
        <v>28</v>
      </c>
      <c r="O5" s="42">
        <v>51</v>
      </c>
      <c r="P5" s="42">
        <v>53</v>
      </c>
    </row>
    <row r="6" spans="1:16" ht="12.75">
      <c r="A6" s="7" t="s">
        <v>22</v>
      </c>
      <c r="B6" s="1" t="s">
        <v>21</v>
      </c>
      <c r="C6" s="1"/>
      <c r="D6" s="41">
        <v>170</v>
      </c>
      <c r="E6" s="41">
        <v>72</v>
      </c>
      <c r="F6" s="42">
        <f t="shared" si="0"/>
        <v>98</v>
      </c>
      <c r="G6" s="41">
        <v>8</v>
      </c>
      <c r="H6" s="41">
        <f t="shared" si="1"/>
        <v>8</v>
      </c>
      <c r="I6" s="41">
        <v>0</v>
      </c>
      <c r="J6" s="41">
        <v>1</v>
      </c>
      <c r="K6" s="41">
        <v>8</v>
      </c>
      <c r="L6" s="41">
        <v>8</v>
      </c>
      <c r="M6" s="41">
        <v>21</v>
      </c>
      <c r="N6" s="41">
        <v>21</v>
      </c>
      <c r="O6" s="42">
        <v>35</v>
      </c>
      <c r="P6" s="42">
        <v>77</v>
      </c>
    </row>
    <row r="7" spans="1:16" ht="12.75">
      <c r="A7" s="7" t="s">
        <v>23</v>
      </c>
      <c r="B7" s="1" t="s">
        <v>21</v>
      </c>
      <c r="C7" s="1"/>
      <c r="D7" s="41">
        <v>507</v>
      </c>
      <c r="E7" s="41">
        <v>200</v>
      </c>
      <c r="F7" s="42">
        <f t="shared" si="0"/>
        <v>307</v>
      </c>
      <c r="G7" s="41">
        <v>36</v>
      </c>
      <c r="H7" s="41">
        <f t="shared" si="1"/>
        <v>29</v>
      </c>
      <c r="I7" s="41">
        <v>7</v>
      </c>
      <c r="J7" s="41">
        <v>10</v>
      </c>
      <c r="K7" s="41">
        <v>19</v>
      </c>
      <c r="L7" s="41">
        <v>59</v>
      </c>
      <c r="M7" s="41">
        <v>66</v>
      </c>
      <c r="N7" s="41">
        <v>64</v>
      </c>
      <c r="O7" s="42">
        <v>78</v>
      </c>
      <c r="P7" s="42">
        <v>221</v>
      </c>
    </row>
    <row r="8" spans="1:16" ht="12.75">
      <c r="A8" s="7" t="s">
        <v>24</v>
      </c>
      <c r="B8" s="1" t="s">
        <v>21</v>
      </c>
      <c r="C8" s="1"/>
      <c r="D8" s="41">
        <v>307</v>
      </c>
      <c r="E8" s="41">
        <v>141</v>
      </c>
      <c r="F8" s="42">
        <f t="shared" si="0"/>
        <v>166</v>
      </c>
      <c r="G8" s="41">
        <v>22</v>
      </c>
      <c r="H8" s="41">
        <f t="shared" si="1"/>
        <v>13</v>
      </c>
      <c r="I8" s="41">
        <v>9</v>
      </c>
      <c r="J8" s="41">
        <v>3</v>
      </c>
      <c r="K8" s="41">
        <v>13</v>
      </c>
      <c r="L8" s="41">
        <v>52</v>
      </c>
      <c r="M8" s="41">
        <v>48</v>
      </c>
      <c r="N8" s="41">
        <v>42</v>
      </c>
      <c r="O8" s="42">
        <v>57</v>
      </c>
      <c r="P8" s="42">
        <v>95</v>
      </c>
    </row>
    <row r="9" spans="1:16" ht="12.75">
      <c r="A9" s="7" t="s">
        <v>25</v>
      </c>
      <c r="B9" s="1" t="s">
        <v>21</v>
      </c>
      <c r="C9" s="1"/>
      <c r="D9" s="41">
        <v>537</v>
      </c>
      <c r="E9" s="41">
        <v>265</v>
      </c>
      <c r="F9" s="42">
        <f t="shared" si="0"/>
        <v>272</v>
      </c>
      <c r="G9" s="41">
        <v>35</v>
      </c>
      <c r="H9" s="41">
        <f t="shared" si="1"/>
        <v>31</v>
      </c>
      <c r="I9" s="41">
        <v>4</v>
      </c>
      <c r="J9" s="41">
        <v>5</v>
      </c>
      <c r="K9" s="41">
        <v>24</v>
      </c>
      <c r="L9" s="41">
        <v>69</v>
      </c>
      <c r="M9" s="41">
        <v>65</v>
      </c>
      <c r="N9" s="41">
        <v>74</v>
      </c>
      <c r="O9" s="42">
        <v>100</v>
      </c>
      <c r="P9" s="42">
        <v>205</v>
      </c>
    </row>
    <row r="10" spans="1:16" ht="12.75">
      <c r="A10" s="9" t="s">
        <v>26</v>
      </c>
      <c r="B10" s="1" t="s">
        <v>21</v>
      </c>
      <c r="C10" s="1"/>
      <c r="D10" s="44">
        <v>293</v>
      </c>
      <c r="E10" s="44">
        <v>145</v>
      </c>
      <c r="F10" s="42">
        <f t="shared" si="0"/>
        <v>148</v>
      </c>
      <c r="G10" s="44">
        <v>17</v>
      </c>
      <c r="H10" s="41">
        <f t="shared" si="1"/>
        <v>15</v>
      </c>
      <c r="I10" s="44">
        <v>2</v>
      </c>
      <c r="J10" s="44">
        <v>2</v>
      </c>
      <c r="K10" s="44">
        <v>10</v>
      </c>
      <c r="L10" s="44">
        <v>42</v>
      </c>
      <c r="M10" s="44">
        <v>44</v>
      </c>
      <c r="N10" s="44">
        <v>40</v>
      </c>
      <c r="O10" s="46">
        <v>56</v>
      </c>
      <c r="P10" s="46">
        <v>101</v>
      </c>
    </row>
    <row r="11" spans="1:16" ht="12.75">
      <c r="A11" s="11" t="s">
        <v>27</v>
      </c>
      <c r="D11" s="25">
        <f aca="true" t="shared" si="2" ref="D11:P11">SUM(D4:D10)</f>
        <v>3360</v>
      </c>
      <c r="E11" s="26">
        <f t="shared" si="2"/>
        <v>1541</v>
      </c>
      <c r="F11" s="26">
        <f t="shared" si="2"/>
        <v>1819</v>
      </c>
      <c r="G11" s="26">
        <f t="shared" si="2"/>
        <v>238</v>
      </c>
      <c r="H11" s="26">
        <f t="shared" si="2"/>
        <v>182</v>
      </c>
      <c r="I11" s="26">
        <f t="shared" si="2"/>
        <v>56</v>
      </c>
      <c r="J11" s="26">
        <f t="shared" si="2"/>
        <v>38</v>
      </c>
      <c r="K11" s="33">
        <f t="shared" si="2"/>
        <v>144</v>
      </c>
      <c r="L11" s="48">
        <f t="shared" si="2"/>
        <v>481</v>
      </c>
      <c r="M11" s="49">
        <f t="shared" si="2"/>
        <v>497</v>
      </c>
      <c r="N11" s="33">
        <f t="shared" si="2"/>
        <v>480</v>
      </c>
      <c r="O11" s="26">
        <f t="shared" si="2"/>
        <v>594</v>
      </c>
      <c r="P11" s="27">
        <f t="shared" si="2"/>
        <v>1164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625" style="0" customWidth="1"/>
    <col min="2" max="2" width="4.625" style="0" customWidth="1"/>
    <col min="3" max="3" width="9.75390625" style="0" customWidth="1"/>
    <col min="4" max="4" width="9.875" style="0" customWidth="1"/>
    <col min="5" max="6" width="10.25390625" style="0" customWidth="1"/>
    <col min="7" max="7" width="10.875" style="0" customWidth="1"/>
    <col min="8" max="8" width="11.125" style="0" customWidth="1"/>
    <col min="9" max="9" width="10.625" style="0" customWidth="1"/>
    <col min="10" max="10" width="10.25390625" style="0" customWidth="1"/>
    <col min="11" max="11" width="10.75390625" style="0" customWidth="1"/>
    <col min="12" max="12" width="10.125" style="0" customWidth="1"/>
    <col min="13" max="13" width="10.625" style="0" customWidth="1"/>
    <col min="14" max="14" width="10.25390625" style="0" customWidth="1"/>
    <col min="15" max="15" width="10.125" style="0" customWidth="1"/>
    <col min="16" max="16" width="11.003906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63.7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1248</v>
      </c>
      <c r="E4" s="41">
        <v>591</v>
      </c>
      <c r="F4" s="42">
        <f aca="true" t="shared" si="0" ref="F4:F10">D4-E4</f>
        <v>657</v>
      </c>
      <c r="G4" s="50">
        <v>95</v>
      </c>
      <c r="H4" s="41">
        <f aca="true" t="shared" si="1" ref="H4:H10">G4-I4</f>
        <v>61</v>
      </c>
      <c r="I4" s="41">
        <v>34</v>
      </c>
      <c r="J4" s="41">
        <v>17</v>
      </c>
      <c r="K4" s="41">
        <v>63</v>
      </c>
      <c r="L4" s="41">
        <v>133</v>
      </c>
      <c r="M4" s="41">
        <v>244</v>
      </c>
      <c r="N4" s="41">
        <v>195</v>
      </c>
      <c r="O4" s="42">
        <v>210</v>
      </c>
      <c r="P4" s="42">
        <v>402</v>
      </c>
    </row>
    <row r="5" spans="1:16" ht="12.75">
      <c r="A5" s="7" t="s">
        <v>20</v>
      </c>
      <c r="B5" s="1" t="s">
        <v>21</v>
      </c>
      <c r="C5" s="1"/>
      <c r="D5" s="41">
        <v>183</v>
      </c>
      <c r="E5" s="41">
        <v>77</v>
      </c>
      <c r="F5" s="42">
        <f t="shared" si="0"/>
        <v>106</v>
      </c>
      <c r="G5" s="41">
        <v>13</v>
      </c>
      <c r="H5" s="41">
        <f t="shared" si="1"/>
        <v>11</v>
      </c>
      <c r="I5" s="41">
        <v>2</v>
      </c>
      <c r="J5" s="41">
        <v>0</v>
      </c>
      <c r="K5" s="41">
        <v>10</v>
      </c>
      <c r="L5" s="41">
        <v>15</v>
      </c>
      <c r="M5" s="41">
        <v>26</v>
      </c>
      <c r="N5" s="41">
        <v>28</v>
      </c>
      <c r="O5" s="42">
        <v>52</v>
      </c>
      <c r="P5" s="42">
        <v>52</v>
      </c>
    </row>
    <row r="6" spans="1:16" ht="12.75">
      <c r="A6" s="7" t="s">
        <v>22</v>
      </c>
      <c r="B6" s="1" t="s">
        <v>21</v>
      </c>
      <c r="C6" s="1"/>
      <c r="D6" s="41">
        <v>149</v>
      </c>
      <c r="E6" s="41">
        <v>60</v>
      </c>
      <c r="F6" s="42">
        <f t="shared" si="0"/>
        <v>89</v>
      </c>
      <c r="G6" s="41">
        <v>8</v>
      </c>
      <c r="H6" s="41">
        <f t="shared" si="1"/>
        <v>8</v>
      </c>
      <c r="I6" s="41">
        <v>0</v>
      </c>
      <c r="J6" s="41">
        <v>0</v>
      </c>
      <c r="K6" s="41">
        <v>2</v>
      </c>
      <c r="L6" s="41">
        <v>13</v>
      </c>
      <c r="M6" s="41">
        <v>16</v>
      </c>
      <c r="N6" s="41">
        <v>18</v>
      </c>
      <c r="O6" s="42">
        <v>30</v>
      </c>
      <c r="P6" s="42">
        <v>70</v>
      </c>
    </row>
    <row r="7" spans="1:16" ht="12.75">
      <c r="A7" s="7" t="s">
        <v>23</v>
      </c>
      <c r="B7" s="1" t="s">
        <v>21</v>
      </c>
      <c r="C7" s="1"/>
      <c r="D7" s="41">
        <v>480</v>
      </c>
      <c r="E7" s="41">
        <v>183</v>
      </c>
      <c r="F7" s="42">
        <f t="shared" si="0"/>
        <v>297</v>
      </c>
      <c r="G7" s="41">
        <v>29</v>
      </c>
      <c r="H7" s="41">
        <f t="shared" si="1"/>
        <v>24</v>
      </c>
      <c r="I7" s="41">
        <v>5</v>
      </c>
      <c r="J7" s="41">
        <v>10</v>
      </c>
      <c r="K7" s="41">
        <v>29</v>
      </c>
      <c r="L7" s="41">
        <v>41</v>
      </c>
      <c r="M7" s="41">
        <v>58</v>
      </c>
      <c r="N7" s="41">
        <v>63</v>
      </c>
      <c r="O7" s="42">
        <v>73</v>
      </c>
      <c r="P7" s="42">
        <v>216</v>
      </c>
    </row>
    <row r="8" spans="1:16" ht="12.75">
      <c r="A8" s="7" t="s">
        <v>24</v>
      </c>
      <c r="B8" s="1" t="s">
        <v>21</v>
      </c>
      <c r="C8" s="1"/>
      <c r="D8" s="41">
        <v>289</v>
      </c>
      <c r="E8" s="41">
        <v>131</v>
      </c>
      <c r="F8" s="42">
        <f t="shared" si="0"/>
        <v>158</v>
      </c>
      <c r="G8" s="41">
        <v>24</v>
      </c>
      <c r="H8" s="41">
        <f t="shared" si="1"/>
        <v>16</v>
      </c>
      <c r="I8" s="41">
        <v>8</v>
      </c>
      <c r="J8" s="41">
        <v>3</v>
      </c>
      <c r="K8" s="41">
        <v>12</v>
      </c>
      <c r="L8" s="41">
        <v>32</v>
      </c>
      <c r="M8" s="41">
        <v>44</v>
      </c>
      <c r="N8" s="41">
        <v>49</v>
      </c>
      <c r="O8" s="42">
        <v>63</v>
      </c>
      <c r="P8" s="42">
        <v>89</v>
      </c>
    </row>
    <row r="9" spans="1:16" ht="12.75">
      <c r="A9" s="7" t="s">
        <v>25</v>
      </c>
      <c r="B9" s="1" t="s">
        <v>21</v>
      </c>
      <c r="C9" s="1"/>
      <c r="D9" s="41">
        <v>487</v>
      </c>
      <c r="E9" s="41">
        <v>243</v>
      </c>
      <c r="F9" s="42">
        <f t="shared" si="0"/>
        <v>244</v>
      </c>
      <c r="G9" s="41">
        <v>31</v>
      </c>
      <c r="H9" s="41">
        <f t="shared" si="1"/>
        <v>27</v>
      </c>
      <c r="I9" s="41">
        <v>4</v>
      </c>
      <c r="J9" s="41">
        <v>5</v>
      </c>
      <c r="K9" s="41">
        <v>18</v>
      </c>
      <c r="L9" s="41">
        <v>42</v>
      </c>
      <c r="M9" s="41">
        <v>75</v>
      </c>
      <c r="N9" s="41">
        <v>66</v>
      </c>
      <c r="O9" s="42">
        <v>89</v>
      </c>
      <c r="P9" s="42">
        <v>197</v>
      </c>
    </row>
    <row r="10" spans="1:16" ht="12.75">
      <c r="A10" s="9" t="s">
        <v>26</v>
      </c>
      <c r="B10" s="1" t="s">
        <v>21</v>
      </c>
      <c r="C10" s="1"/>
      <c r="D10" s="44">
        <v>283</v>
      </c>
      <c r="E10" s="44">
        <v>138</v>
      </c>
      <c r="F10" s="42">
        <f t="shared" si="0"/>
        <v>145</v>
      </c>
      <c r="G10" s="44">
        <v>11</v>
      </c>
      <c r="H10" s="41">
        <f t="shared" si="1"/>
        <v>11</v>
      </c>
      <c r="I10" s="44">
        <v>0</v>
      </c>
      <c r="J10" s="44">
        <v>2</v>
      </c>
      <c r="K10" s="44">
        <v>9</v>
      </c>
      <c r="L10" s="44">
        <v>33</v>
      </c>
      <c r="M10" s="44">
        <v>38</v>
      </c>
      <c r="N10" s="44">
        <v>45</v>
      </c>
      <c r="O10" s="46">
        <v>55</v>
      </c>
      <c r="P10" s="46">
        <v>103</v>
      </c>
    </row>
    <row r="11" spans="1:16" ht="12.75">
      <c r="A11" s="11" t="s">
        <v>27</v>
      </c>
      <c r="D11" s="25">
        <f aca="true" t="shared" si="2" ref="D11:P11">SUM(D4:D10)</f>
        <v>3119</v>
      </c>
      <c r="E11" s="26">
        <f t="shared" si="2"/>
        <v>1423</v>
      </c>
      <c r="F11" s="26">
        <f t="shared" si="2"/>
        <v>1696</v>
      </c>
      <c r="G11" s="26">
        <f t="shared" si="2"/>
        <v>211</v>
      </c>
      <c r="H11" s="26">
        <f t="shared" si="2"/>
        <v>158</v>
      </c>
      <c r="I11" s="26">
        <f t="shared" si="2"/>
        <v>53</v>
      </c>
      <c r="J11" s="26">
        <f t="shared" si="2"/>
        <v>37</v>
      </c>
      <c r="K11" s="33">
        <f t="shared" si="2"/>
        <v>143</v>
      </c>
      <c r="L11" s="48">
        <f t="shared" si="2"/>
        <v>309</v>
      </c>
      <c r="M11" s="49">
        <f t="shared" si="2"/>
        <v>501</v>
      </c>
      <c r="N11" s="33">
        <f t="shared" si="2"/>
        <v>464</v>
      </c>
      <c r="O11" s="26">
        <f t="shared" si="2"/>
        <v>572</v>
      </c>
      <c r="P11" s="27">
        <f t="shared" si="2"/>
        <v>1129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O5" sqref="O5"/>
    </sheetView>
  </sheetViews>
  <sheetFormatPr defaultColWidth="9.00390625" defaultRowHeight="12.75"/>
  <cols>
    <col min="1" max="1" width="13.125" style="0" customWidth="1"/>
    <col min="2" max="2" width="4.875" style="0" customWidth="1"/>
    <col min="3" max="3" width="10.125" style="0" customWidth="1"/>
    <col min="4" max="4" width="9.875" style="0" customWidth="1"/>
    <col min="5" max="5" width="10.25390625" style="0" customWidth="1"/>
    <col min="6" max="6" width="9.875" style="0" customWidth="1"/>
    <col min="7" max="7" width="11.125" style="0" customWidth="1"/>
    <col min="8" max="8" width="10.75390625" style="0" customWidth="1"/>
    <col min="9" max="9" width="11.25390625" style="0" customWidth="1"/>
    <col min="10" max="10" width="10.125" style="0" customWidth="1"/>
    <col min="11" max="11" width="10.625" style="0" customWidth="1"/>
    <col min="12" max="12" width="9.625" style="0" customWidth="1"/>
    <col min="13" max="13" width="9.875" style="0" customWidth="1"/>
    <col min="14" max="14" width="10.25390625" style="0" customWidth="1"/>
    <col min="15" max="15" width="10.75390625" style="0" customWidth="1"/>
    <col min="16" max="16" width="9.87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63.7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1165</v>
      </c>
      <c r="E4" s="41">
        <v>563</v>
      </c>
      <c r="F4" s="42">
        <f aca="true" t="shared" si="0" ref="F4:F10">D4-E4</f>
        <v>602</v>
      </c>
      <c r="G4" s="50">
        <v>84</v>
      </c>
      <c r="H4" s="41">
        <f aca="true" t="shared" si="1" ref="H4:H10">G4-I4</f>
        <v>54</v>
      </c>
      <c r="I4" s="41">
        <v>30</v>
      </c>
      <c r="J4" s="41">
        <v>16</v>
      </c>
      <c r="K4" s="41">
        <v>62</v>
      </c>
      <c r="L4" s="41">
        <v>92</v>
      </c>
      <c r="M4" s="41">
        <v>203</v>
      </c>
      <c r="N4" s="41">
        <v>214</v>
      </c>
      <c r="O4" s="42">
        <v>203</v>
      </c>
      <c r="P4" s="42">
        <v>391</v>
      </c>
    </row>
    <row r="5" spans="1:16" ht="12.75">
      <c r="A5" s="7" t="s">
        <v>20</v>
      </c>
      <c r="B5" s="1" t="s">
        <v>21</v>
      </c>
      <c r="C5" s="1"/>
      <c r="D5" s="41">
        <v>184</v>
      </c>
      <c r="E5" s="41">
        <v>79</v>
      </c>
      <c r="F5" s="42">
        <f t="shared" si="0"/>
        <v>105</v>
      </c>
      <c r="G5" s="41">
        <v>6</v>
      </c>
      <c r="H5" s="41">
        <f t="shared" si="1"/>
        <v>4</v>
      </c>
      <c r="I5" s="41">
        <v>2</v>
      </c>
      <c r="J5" s="41">
        <v>0</v>
      </c>
      <c r="K5" s="41">
        <v>7</v>
      </c>
      <c r="L5" s="41">
        <v>18</v>
      </c>
      <c r="M5" s="41">
        <v>21</v>
      </c>
      <c r="N5" s="41">
        <v>35</v>
      </c>
      <c r="O5" s="42">
        <v>48</v>
      </c>
      <c r="P5" s="42">
        <v>55</v>
      </c>
    </row>
    <row r="6" spans="1:16" ht="12.75">
      <c r="A6" s="7" t="s">
        <v>22</v>
      </c>
      <c r="B6" s="1" t="s">
        <v>21</v>
      </c>
      <c r="C6" s="1"/>
      <c r="D6" s="41">
        <v>149</v>
      </c>
      <c r="E6" s="41">
        <v>62</v>
      </c>
      <c r="F6" s="42">
        <f t="shared" si="0"/>
        <v>87</v>
      </c>
      <c r="G6" s="41">
        <v>6</v>
      </c>
      <c r="H6" s="41">
        <f t="shared" si="1"/>
        <v>5</v>
      </c>
      <c r="I6" s="41">
        <v>1</v>
      </c>
      <c r="J6" s="41">
        <v>0</v>
      </c>
      <c r="K6" s="41">
        <v>7</v>
      </c>
      <c r="L6" s="41">
        <v>10</v>
      </c>
      <c r="M6" s="41">
        <v>12</v>
      </c>
      <c r="N6" s="41">
        <v>22</v>
      </c>
      <c r="O6" s="42">
        <v>27</v>
      </c>
      <c r="P6" s="42">
        <v>71</v>
      </c>
    </row>
    <row r="7" spans="1:16" ht="12.75">
      <c r="A7" s="7" t="s">
        <v>23</v>
      </c>
      <c r="B7" s="1" t="s">
        <v>21</v>
      </c>
      <c r="C7" s="1"/>
      <c r="D7" s="41">
        <v>477</v>
      </c>
      <c r="E7" s="41">
        <v>187</v>
      </c>
      <c r="F7" s="42">
        <f t="shared" si="0"/>
        <v>290</v>
      </c>
      <c r="G7" s="41">
        <v>23</v>
      </c>
      <c r="H7" s="41">
        <f t="shared" si="1"/>
        <v>19</v>
      </c>
      <c r="I7" s="41">
        <v>4</v>
      </c>
      <c r="J7" s="41">
        <v>10</v>
      </c>
      <c r="K7" s="41">
        <v>25</v>
      </c>
      <c r="L7" s="41">
        <v>41</v>
      </c>
      <c r="M7" s="41">
        <v>58</v>
      </c>
      <c r="N7" s="41">
        <v>69</v>
      </c>
      <c r="O7" s="42">
        <v>75</v>
      </c>
      <c r="P7" s="42">
        <v>209</v>
      </c>
    </row>
    <row r="8" spans="1:16" ht="12.75">
      <c r="A8" s="7" t="s">
        <v>24</v>
      </c>
      <c r="B8" s="1" t="s">
        <v>21</v>
      </c>
      <c r="C8" s="1"/>
      <c r="D8" s="41">
        <v>287</v>
      </c>
      <c r="E8" s="41">
        <v>126</v>
      </c>
      <c r="F8" s="42">
        <f t="shared" si="0"/>
        <v>161</v>
      </c>
      <c r="G8" s="41">
        <v>17</v>
      </c>
      <c r="H8" s="41">
        <f t="shared" si="1"/>
        <v>11</v>
      </c>
      <c r="I8" s="41">
        <v>6</v>
      </c>
      <c r="J8" s="41">
        <v>3</v>
      </c>
      <c r="K8" s="41">
        <v>11</v>
      </c>
      <c r="L8" s="41">
        <v>20</v>
      </c>
      <c r="M8" s="41">
        <v>50</v>
      </c>
      <c r="N8" s="41">
        <v>57</v>
      </c>
      <c r="O8" s="42">
        <v>62</v>
      </c>
      <c r="P8" s="42">
        <v>87</v>
      </c>
    </row>
    <row r="9" spans="1:16" ht="12.75">
      <c r="A9" s="7" t="s">
        <v>25</v>
      </c>
      <c r="B9" s="1" t="s">
        <v>21</v>
      </c>
      <c r="C9" s="1"/>
      <c r="D9" s="41">
        <v>472</v>
      </c>
      <c r="E9" s="41">
        <v>235</v>
      </c>
      <c r="F9" s="42">
        <f t="shared" si="0"/>
        <v>237</v>
      </c>
      <c r="G9" s="41">
        <v>20</v>
      </c>
      <c r="H9" s="41">
        <f t="shared" si="1"/>
        <v>16</v>
      </c>
      <c r="I9" s="41">
        <v>4</v>
      </c>
      <c r="J9" s="41">
        <v>5</v>
      </c>
      <c r="K9" s="41">
        <v>17</v>
      </c>
      <c r="L9" s="41">
        <v>30</v>
      </c>
      <c r="M9" s="41">
        <v>54</v>
      </c>
      <c r="N9" s="41">
        <v>82</v>
      </c>
      <c r="O9" s="42">
        <v>90</v>
      </c>
      <c r="P9" s="42">
        <v>199</v>
      </c>
    </row>
    <row r="10" spans="1:16" ht="12.75">
      <c r="A10" s="9" t="s">
        <v>26</v>
      </c>
      <c r="B10" s="1" t="s">
        <v>21</v>
      </c>
      <c r="C10" s="1"/>
      <c r="D10" s="44">
        <v>278</v>
      </c>
      <c r="E10" s="44">
        <v>136</v>
      </c>
      <c r="F10" s="42">
        <f t="shared" si="0"/>
        <v>142</v>
      </c>
      <c r="G10" s="44">
        <v>9</v>
      </c>
      <c r="H10" s="41">
        <f t="shared" si="1"/>
        <v>8</v>
      </c>
      <c r="I10" s="44">
        <v>1</v>
      </c>
      <c r="J10" s="44">
        <v>2</v>
      </c>
      <c r="K10" s="44">
        <v>5</v>
      </c>
      <c r="L10" s="44">
        <v>16</v>
      </c>
      <c r="M10" s="44">
        <v>49</v>
      </c>
      <c r="N10" s="44">
        <v>50</v>
      </c>
      <c r="O10" s="46">
        <v>53</v>
      </c>
      <c r="P10" s="46">
        <v>105</v>
      </c>
    </row>
    <row r="11" spans="1:16" ht="12.75">
      <c r="A11" s="11" t="s">
        <v>27</v>
      </c>
      <c r="D11" s="25">
        <f aca="true" t="shared" si="2" ref="D11:P11">SUM(D4:D10)</f>
        <v>3012</v>
      </c>
      <c r="E11" s="26">
        <f t="shared" si="2"/>
        <v>1388</v>
      </c>
      <c r="F11" s="26">
        <f t="shared" si="2"/>
        <v>1624</v>
      </c>
      <c r="G11" s="26">
        <f t="shared" si="2"/>
        <v>165</v>
      </c>
      <c r="H11" s="26">
        <f t="shared" si="2"/>
        <v>117</v>
      </c>
      <c r="I11" s="26">
        <f t="shared" si="2"/>
        <v>48</v>
      </c>
      <c r="J11" s="26">
        <f t="shared" si="2"/>
        <v>36</v>
      </c>
      <c r="K11" s="33">
        <f t="shared" si="2"/>
        <v>134</v>
      </c>
      <c r="L11" s="48">
        <f t="shared" si="2"/>
        <v>227</v>
      </c>
      <c r="M11" s="49">
        <f t="shared" si="2"/>
        <v>447</v>
      </c>
      <c r="N11" s="33">
        <f t="shared" si="2"/>
        <v>529</v>
      </c>
      <c r="O11" s="26">
        <f t="shared" si="2"/>
        <v>558</v>
      </c>
      <c r="P11" s="27">
        <f t="shared" si="2"/>
        <v>1117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Q12"/>
  <sheetViews>
    <sheetView zoomScalePageLayoutView="0" workbookViewId="0" topLeftCell="A1">
      <selection activeCell="H22" sqref="H22"/>
    </sheetView>
  </sheetViews>
  <sheetFormatPr defaultColWidth="9.00390625" defaultRowHeight="12.75"/>
  <sheetData>
    <row r="2" spans="1:17" ht="76.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4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15</v>
      </c>
      <c r="Q2" s="4" t="s">
        <v>16</v>
      </c>
    </row>
    <row r="3" spans="1:17" ht="12.75">
      <c r="A3" s="7" t="s">
        <v>17</v>
      </c>
      <c r="B3" s="1" t="s">
        <v>18</v>
      </c>
      <c r="C3" s="1" t="s">
        <v>19</v>
      </c>
      <c r="D3" s="8">
        <v>1754</v>
      </c>
      <c r="E3" s="8">
        <v>835</v>
      </c>
      <c r="F3" s="8">
        <f aca="true" t="shared" si="0" ref="F3:F9">D3-E3</f>
        <v>919</v>
      </c>
      <c r="G3" s="8">
        <v>189</v>
      </c>
      <c r="H3" s="8">
        <f>G3-IO3</f>
        <v>189</v>
      </c>
      <c r="I3" s="8">
        <v>68</v>
      </c>
      <c r="J3" s="8">
        <v>80</v>
      </c>
      <c r="K3" s="8">
        <v>125</v>
      </c>
      <c r="L3" s="8">
        <v>60</v>
      </c>
      <c r="M3" s="8">
        <v>175</v>
      </c>
      <c r="N3" s="8">
        <v>216</v>
      </c>
      <c r="O3" s="8">
        <v>295</v>
      </c>
      <c r="P3" s="8">
        <v>392</v>
      </c>
      <c r="Q3" s="8">
        <v>616</v>
      </c>
    </row>
    <row r="4" spans="1:17" ht="12.75">
      <c r="A4" s="7" t="s">
        <v>20</v>
      </c>
      <c r="B4" s="1" t="s">
        <v>21</v>
      </c>
      <c r="C4" s="1"/>
      <c r="D4" s="8">
        <v>208</v>
      </c>
      <c r="E4" s="8">
        <v>79</v>
      </c>
      <c r="F4" s="8">
        <f t="shared" si="0"/>
        <v>129</v>
      </c>
      <c r="G4" s="8">
        <v>12</v>
      </c>
      <c r="H4" s="8">
        <f aca="true" t="shared" si="1" ref="H4:H9">G4-I4</f>
        <v>11</v>
      </c>
      <c r="I4" s="8">
        <v>1</v>
      </c>
      <c r="J4" s="8">
        <v>3</v>
      </c>
      <c r="K4" s="8">
        <v>12</v>
      </c>
      <c r="L4" s="8">
        <v>8</v>
      </c>
      <c r="M4" s="8">
        <v>16</v>
      </c>
      <c r="N4" s="8">
        <v>29</v>
      </c>
      <c r="O4" s="8">
        <v>38</v>
      </c>
      <c r="P4" s="8">
        <v>37</v>
      </c>
      <c r="Q4" s="8">
        <v>80</v>
      </c>
    </row>
    <row r="5" spans="1:17" ht="12.75">
      <c r="A5" s="7" t="s">
        <v>22</v>
      </c>
      <c r="B5" s="1" t="s">
        <v>21</v>
      </c>
      <c r="C5" s="1"/>
      <c r="D5" s="8">
        <v>221</v>
      </c>
      <c r="E5" s="8">
        <v>96</v>
      </c>
      <c r="F5" s="8">
        <f t="shared" si="0"/>
        <v>125</v>
      </c>
      <c r="G5" s="8">
        <v>11</v>
      </c>
      <c r="H5" s="8">
        <f t="shared" si="1"/>
        <v>7</v>
      </c>
      <c r="I5" s="8">
        <v>4</v>
      </c>
      <c r="J5" s="8">
        <v>4</v>
      </c>
      <c r="K5" s="8">
        <v>23</v>
      </c>
      <c r="L5" s="8">
        <v>2</v>
      </c>
      <c r="M5" s="8">
        <v>12</v>
      </c>
      <c r="N5" s="8">
        <v>28</v>
      </c>
      <c r="O5" s="8">
        <v>38</v>
      </c>
      <c r="P5" s="8">
        <v>53</v>
      </c>
      <c r="Q5" s="8">
        <v>88</v>
      </c>
    </row>
    <row r="6" spans="1:17" ht="12.75">
      <c r="A6" s="7" t="s">
        <v>23</v>
      </c>
      <c r="B6" s="1" t="s">
        <v>21</v>
      </c>
      <c r="C6" s="1"/>
      <c r="D6" s="8">
        <v>703</v>
      </c>
      <c r="E6" s="8">
        <v>294</v>
      </c>
      <c r="F6" s="8">
        <f t="shared" si="0"/>
        <v>409</v>
      </c>
      <c r="G6" s="8">
        <v>66</v>
      </c>
      <c r="H6" s="8">
        <f t="shared" si="1"/>
        <v>32</v>
      </c>
      <c r="I6" s="8">
        <v>34</v>
      </c>
      <c r="J6" s="8">
        <v>23</v>
      </c>
      <c r="K6" s="8">
        <v>48</v>
      </c>
      <c r="L6" s="8">
        <v>16</v>
      </c>
      <c r="M6" s="8">
        <v>49</v>
      </c>
      <c r="N6" s="8">
        <v>82</v>
      </c>
      <c r="O6" s="8">
        <v>99</v>
      </c>
      <c r="P6" s="8">
        <v>140</v>
      </c>
      <c r="Q6" s="8">
        <v>317</v>
      </c>
    </row>
    <row r="7" spans="1:17" ht="12.75">
      <c r="A7" s="7" t="s">
        <v>24</v>
      </c>
      <c r="B7" s="1" t="s">
        <v>21</v>
      </c>
      <c r="C7" s="1"/>
      <c r="D7" s="8">
        <v>408</v>
      </c>
      <c r="E7" s="8">
        <v>182</v>
      </c>
      <c r="F7" s="8">
        <f t="shared" si="0"/>
        <v>226</v>
      </c>
      <c r="G7" s="8">
        <v>30</v>
      </c>
      <c r="H7" s="8">
        <f t="shared" si="1"/>
        <v>18</v>
      </c>
      <c r="I7" s="8">
        <v>12</v>
      </c>
      <c r="J7" s="8">
        <v>12</v>
      </c>
      <c r="K7" s="8">
        <v>46</v>
      </c>
      <c r="L7" s="8">
        <v>8</v>
      </c>
      <c r="M7" s="8">
        <v>33</v>
      </c>
      <c r="N7" s="8">
        <v>61</v>
      </c>
      <c r="O7" s="8">
        <v>61</v>
      </c>
      <c r="P7" s="8">
        <v>92</v>
      </c>
      <c r="Q7" s="8">
        <v>153</v>
      </c>
    </row>
    <row r="8" spans="1:17" ht="12.75">
      <c r="A8" s="7" t="s">
        <v>25</v>
      </c>
      <c r="B8" s="1" t="s">
        <v>21</v>
      </c>
      <c r="C8" s="1"/>
      <c r="D8" s="8">
        <v>696</v>
      </c>
      <c r="E8" s="8">
        <v>307</v>
      </c>
      <c r="F8" s="8">
        <f t="shared" si="0"/>
        <v>389</v>
      </c>
      <c r="G8" s="8">
        <v>46</v>
      </c>
      <c r="H8" s="8">
        <f t="shared" si="1"/>
        <v>34</v>
      </c>
      <c r="I8" s="8">
        <v>12</v>
      </c>
      <c r="J8" s="8">
        <v>23</v>
      </c>
      <c r="K8" s="8">
        <v>33</v>
      </c>
      <c r="L8" s="8">
        <v>15</v>
      </c>
      <c r="M8" s="8">
        <v>55</v>
      </c>
      <c r="N8" s="8">
        <v>74</v>
      </c>
      <c r="O8" s="8">
        <v>92</v>
      </c>
      <c r="P8" s="8">
        <v>155</v>
      </c>
      <c r="Q8" s="8">
        <v>305</v>
      </c>
    </row>
    <row r="9" spans="1:17" ht="12.75">
      <c r="A9" s="9" t="s">
        <v>26</v>
      </c>
      <c r="B9" s="1" t="s">
        <v>21</v>
      </c>
      <c r="C9" s="1"/>
      <c r="D9" s="10">
        <v>377</v>
      </c>
      <c r="E9" s="10">
        <v>172</v>
      </c>
      <c r="F9" s="8">
        <f t="shared" si="0"/>
        <v>205</v>
      </c>
      <c r="G9" s="10">
        <v>24</v>
      </c>
      <c r="H9" s="8">
        <f t="shared" si="1"/>
        <v>19</v>
      </c>
      <c r="I9" s="10">
        <v>5</v>
      </c>
      <c r="J9" s="10">
        <v>9</v>
      </c>
      <c r="K9" s="10">
        <v>39</v>
      </c>
      <c r="L9" s="10">
        <v>9</v>
      </c>
      <c r="M9" s="10">
        <v>28</v>
      </c>
      <c r="N9" s="10">
        <v>49</v>
      </c>
      <c r="O9" s="10">
        <v>55</v>
      </c>
      <c r="P9" s="10">
        <v>79</v>
      </c>
      <c r="Q9" s="10">
        <v>157</v>
      </c>
    </row>
    <row r="10" spans="1:17" ht="12.75">
      <c r="A10" s="11" t="s">
        <v>27</v>
      </c>
      <c r="D10" s="12">
        <f aca="true" t="shared" si="2" ref="D10:Q10">SUM(D3:D9)</f>
        <v>4367</v>
      </c>
      <c r="E10" s="13">
        <f t="shared" si="2"/>
        <v>1965</v>
      </c>
      <c r="F10" s="13">
        <f t="shared" si="2"/>
        <v>2402</v>
      </c>
      <c r="G10" s="13">
        <f t="shared" si="2"/>
        <v>378</v>
      </c>
      <c r="H10" s="13">
        <f t="shared" si="2"/>
        <v>310</v>
      </c>
      <c r="I10" s="13">
        <f t="shared" si="2"/>
        <v>136</v>
      </c>
      <c r="J10" s="13">
        <f t="shared" si="2"/>
        <v>154</v>
      </c>
      <c r="K10" s="13">
        <f t="shared" si="2"/>
        <v>326</v>
      </c>
      <c r="L10" s="13">
        <f t="shared" si="2"/>
        <v>118</v>
      </c>
      <c r="M10" s="13">
        <f t="shared" si="2"/>
        <v>368</v>
      </c>
      <c r="N10" s="13">
        <f t="shared" si="2"/>
        <v>539</v>
      </c>
      <c r="O10" s="13">
        <f t="shared" si="2"/>
        <v>678</v>
      </c>
      <c r="P10" s="13">
        <f t="shared" si="2"/>
        <v>948</v>
      </c>
      <c r="Q10" s="14">
        <f t="shared" si="2"/>
        <v>1716</v>
      </c>
    </row>
    <row r="12" spans="1:3" ht="12.75">
      <c r="A12" t="s">
        <v>28</v>
      </c>
      <c r="B12" t="s">
        <v>53</v>
      </c>
      <c r="C12" t="s">
        <v>54</v>
      </c>
    </row>
  </sheetData>
  <sheetProtection selectLockedCells="1" selectUnlockedCells="1"/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375" style="0" customWidth="1"/>
    <col min="2" max="2" width="4.375" style="0" customWidth="1"/>
    <col min="3" max="3" width="9.75390625" style="0" customWidth="1"/>
    <col min="4" max="4" width="9.625" style="0" customWidth="1"/>
    <col min="5" max="5" width="10.625" style="0" customWidth="1"/>
    <col min="6" max="6" width="9.875" style="0" customWidth="1"/>
    <col min="7" max="7" width="10.125" style="0" customWidth="1"/>
    <col min="8" max="8" width="11.375" style="0" customWidth="1"/>
    <col min="9" max="9" width="10.875" style="0" customWidth="1"/>
    <col min="10" max="11" width="10.375" style="0" customWidth="1"/>
    <col min="12" max="12" width="10.875" style="0" customWidth="1"/>
    <col min="13" max="13" width="10.75390625" style="0" customWidth="1"/>
    <col min="14" max="14" width="10.625" style="0" customWidth="1"/>
    <col min="15" max="15" width="10.875" style="0" customWidth="1"/>
    <col min="16" max="16" width="10.253906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63.7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1159</v>
      </c>
      <c r="E4" s="41">
        <v>583</v>
      </c>
      <c r="F4" s="42">
        <f aca="true" t="shared" si="0" ref="F4:F10">D4-E4</f>
        <v>576</v>
      </c>
      <c r="G4" s="50">
        <v>82</v>
      </c>
      <c r="H4" s="41">
        <f aca="true" t="shared" si="1" ref="H4:H10">G4-I4</f>
        <v>47</v>
      </c>
      <c r="I4" s="41">
        <v>35</v>
      </c>
      <c r="J4" s="41">
        <v>16</v>
      </c>
      <c r="K4" s="41">
        <v>109</v>
      </c>
      <c r="L4" s="41">
        <v>101</v>
      </c>
      <c r="M4" s="41">
        <v>165</v>
      </c>
      <c r="N4" s="41">
        <v>210</v>
      </c>
      <c r="O4" s="42">
        <v>189</v>
      </c>
      <c r="P4" s="42">
        <v>385</v>
      </c>
    </row>
    <row r="5" spans="1:16" ht="12.75">
      <c r="A5" s="7" t="s">
        <v>20</v>
      </c>
      <c r="B5" s="1" t="s">
        <v>21</v>
      </c>
      <c r="C5" s="1"/>
      <c r="D5" s="41">
        <v>151</v>
      </c>
      <c r="E5" s="41">
        <v>67</v>
      </c>
      <c r="F5" s="42">
        <f t="shared" si="0"/>
        <v>84</v>
      </c>
      <c r="G5" s="41">
        <v>6</v>
      </c>
      <c r="H5" s="41">
        <f t="shared" si="1"/>
        <v>4</v>
      </c>
      <c r="I5" s="41">
        <v>2</v>
      </c>
      <c r="J5" s="41">
        <v>0</v>
      </c>
      <c r="K5" s="41">
        <v>6</v>
      </c>
      <c r="L5" s="41">
        <v>14</v>
      </c>
      <c r="M5" s="41">
        <v>11</v>
      </c>
      <c r="N5" s="41">
        <v>32</v>
      </c>
      <c r="O5" s="42">
        <v>43</v>
      </c>
      <c r="P5" s="42">
        <v>45</v>
      </c>
    </row>
    <row r="6" spans="1:16" ht="12.75">
      <c r="A6" s="7" t="s">
        <v>22</v>
      </c>
      <c r="B6" s="1" t="s">
        <v>21</v>
      </c>
      <c r="C6" s="1"/>
      <c r="D6" s="41">
        <v>147</v>
      </c>
      <c r="E6" s="41">
        <v>65</v>
      </c>
      <c r="F6" s="42">
        <f t="shared" si="0"/>
        <v>82</v>
      </c>
      <c r="G6" s="41">
        <v>4</v>
      </c>
      <c r="H6" s="41">
        <f t="shared" si="1"/>
        <v>3</v>
      </c>
      <c r="I6" s="41">
        <v>1</v>
      </c>
      <c r="J6" s="41">
        <v>0</v>
      </c>
      <c r="K6" s="41">
        <v>12</v>
      </c>
      <c r="L6" s="41">
        <v>9</v>
      </c>
      <c r="M6" s="41">
        <v>12</v>
      </c>
      <c r="N6" s="41">
        <v>21</v>
      </c>
      <c r="O6" s="42">
        <v>22</v>
      </c>
      <c r="P6" s="42">
        <v>71</v>
      </c>
    </row>
    <row r="7" spans="1:16" ht="12.75">
      <c r="A7" s="7" t="s">
        <v>23</v>
      </c>
      <c r="B7" s="1" t="s">
        <v>21</v>
      </c>
      <c r="C7" s="1"/>
      <c r="D7" s="41">
        <v>455</v>
      </c>
      <c r="E7" s="41">
        <v>189</v>
      </c>
      <c r="F7" s="42">
        <f t="shared" si="0"/>
        <v>266</v>
      </c>
      <c r="G7" s="41">
        <v>22</v>
      </c>
      <c r="H7" s="41">
        <f t="shared" si="1"/>
        <v>17</v>
      </c>
      <c r="I7" s="41">
        <v>5</v>
      </c>
      <c r="J7" s="41">
        <v>10</v>
      </c>
      <c r="K7" s="41">
        <v>31</v>
      </c>
      <c r="L7" s="41">
        <v>46</v>
      </c>
      <c r="M7" s="41">
        <v>46</v>
      </c>
      <c r="N7" s="41">
        <v>66</v>
      </c>
      <c r="O7" s="42">
        <v>69</v>
      </c>
      <c r="P7" s="42">
        <v>197</v>
      </c>
    </row>
    <row r="8" spans="1:16" ht="12.75">
      <c r="A8" s="7" t="s">
        <v>24</v>
      </c>
      <c r="B8" s="1" t="s">
        <v>21</v>
      </c>
      <c r="C8" s="1"/>
      <c r="D8" s="41">
        <v>273</v>
      </c>
      <c r="E8" s="41">
        <v>124</v>
      </c>
      <c r="F8" s="42">
        <f t="shared" si="0"/>
        <v>149</v>
      </c>
      <c r="G8" s="41">
        <v>16</v>
      </c>
      <c r="H8" s="41">
        <f t="shared" si="1"/>
        <v>10</v>
      </c>
      <c r="I8" s="41">
        <v>6</v>
      </c>
      <c r="J8" s="41">
        <v>3</v>
      </c>
      <c r="K8" s="41">
        <v>15</v>
      </c>
      <c r="L8" s="41">
        <v>19</v>
      </c>
      <c r="M8" s="41">
        <v>40</v>
      </c>
      <c r="N8" s="41">
        <v>55</v>
      </c>
      <c r="O8" s="42">
        <v>59</v>
      </c>
      <c r="P8" s="42">
        <v>85</v>
      </c>
    </row>
    <row r="9" spans="1:16" ht="12.75">
      <c r="A9" s="7" t="s">
        <v>25</v>
      </c>
      <c r="B9" s="1" t="s">
        <v>21</v>
      </c>
      <c r="C9" s="1"/>
      <c r="D9" s="41">
        <v>475</v>
      </c>
      <c r="E9" s="41">
        <v>235</v>
      </c>
      <c r="F9" s="42">
        <f t="shared" si="0"/>
        <v>240</v>
      </c>
      <c r="G9" s="41">
        <v>17</v>
      </c>
      <c r="H9" s="41">
        <f t="shared" si="1"/>
        <v>13</v>
      </c>
      <c r="I9" s="41">
        <v>4</v>
      </c>
      <c r="J9" s="41">
        <v>5</v>
      </c>
      <c r="K9" s="41">
        <v>30</v>
      </c>
      <c r="L9" s="41">
        <v>28</v>
      </c>
      <c r="M9" s="41">
        <v>52</v>
      </c>
      <c r="N9" s="41">
        <v>78</v>
      </c>
      <c r="O9" s="42">
        <v>94</v>
      </c>
      <c r="P9" s="42">
        <v>193</v>
      </c>
    </row>
    <row r="10" spans="1:16" ht="12.75">
      <c r="A10" s="9" t="s">
        <v>26</v>
      </c>
      <c r="B10" s="1" t="s">
        <v>21</v>
      </c>
      <c r="C10" s="1"/>
      <c r="D10" s="44">
        <v>259</v>
      </c>
      <c r="E10" s="44">
        <v>133</v>
      </c>
      <c r="F10" s="42">
        <f t="shared" si="0"/>
        <v>126</v>
      </c>
      <c r="G10" s="44">
        <v>13</v>
      </c>
      <c r="H10" s="41">
        <f t="shared" si="1"/>
        <v>12</v>
      </c>
      <c r="I10" s="44">
        <v>1</v>
      </c>
      <c r="J10" s="44">
        <v>2</v>
      </c>
      <c r="K10" s="44">
        <v>15</v>
      </c>
      <c r="L10" s="44">
        <v>14</v>
      </c>
      <c r="M10" s="44">
        <v>30</v>
      </c>
      <c r="N10" s="44">
        <v>49</v>
      </c>
      <c r="O10" s="46">
        <v>49</v>
      </c>
      <c r="P10" s="46">
        <v>102</v>
      </c>
    </row>
    <row r="11" spans="1:16" ht="12.75">
      <c r="A11" s="11" t="s">
        <v>27</v>
      </c>
      <c r="D11" s="25">
        <f aca="true" t="shared" si="2" ref="D11:P11">SUM(D4:D10)</f>
        <v>2919</v>
      </c>
      <c r="E11" s="26">
        <f t="shared" si="2"/>
        <v>1396</v>
      </c>
      <c r="F11" s="26">
        <f t="shared" si="2"/>
        <v>1523</v>
      </c>
      <c r="G11" s="26">
        <f t="shared" si="2"/>
        <v>160</v>
      </c>
      <c r="H11" s="26">
        <f t="shared" si="2"/>
        <v>106</v>
      </c>
      <c r="I11" s="26">
        <f t="shared" si="2"/>
        <v>54</v>
      </c>
      <c r="J11" s="26">
        <f t="shared" si="2"/>
        <v>36</v>
      </c>
      <c r="K11" s="33">
        <f t="shared" si="2"/>
        <v>218</v>
      </c>
      <c r="L11" s="48">
        <f t="shared" si="2"/>
        <v>231</v>
      </c>
      <c r="M11" s="49">
        <f t="shared" si="2"/>
        <v>356</v>
      </c>
      <c r="N11" s="33">
        <f t="shared" si="2"/>
        <v>511</v>
      </c>
      <c r="O11" s="26">
        <f t="shared" si="2"/>
        <v>525</v>
      </c>
      <c r="P11" s="27">
        <f t="shared" si="2"/>
        <v>1078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12.375" style="0" customWidth="1"/>
    <col min="2" max="2" width="4.25390625" style="0" customWidth="1"/>
    <col min="3" max="3" width="10.125" style="0" customWidth="1"/>
    <col min="4" max="4" width="9.75390625" style="0" customWidth="1"/>
    <col min="5" max="5" width="10.75390625" style="0" customWidth="1"/>
    <col min="6" max="7" width="10.125" style="0" customWidth="1"/>
    <col min="8" max="9" width="10.25390625" style="0" customWidth="1"/>
    <col min="10" max="10" width="11.875" style="0" customWidth="1"/>
    <col min="11" max="11" width="10.375" style="0" customWidth="1"/>
    <col min="12" max="12" width="10.125" style="0" customWidth="1"/>
    <col min="13" max="14" width="10.00390625" style="0" customWidth="1"/>
    <col min="15" max="15" width="10.375" style="0" customWidth="1"/>
    <col min="16" max="16" width="10.25390625" style="0" customWidth="1"/>
  </cols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51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1157</v>
      </c>
      <c r="E4" s="41">
        <v>596</v>
      </c>
      <c r="F4" s="42">
        <f aca="true" t="shared" si="0" ref="F4:F10">D4-E4</f>
        <v>561</v>
      </c>
      <c r="G4" s="50">
        <v>88</v>
      </c>
      <c r="H4" s="41">
        <f aca="true" t="shared" si="1" ref="H4:H10">G4-I4</f>
        <v>47</v>
      </c>
      <c r="I4" s="41">
        <v>41</v>
      </c>
      <c r="J4" s="41">
        <v>16</v>
      </c>
      <c r="K4" s="41">
        <v>114</v>
      </c>
      <c r="L4" s="41">
        <v>140</v>
      </c>
      <c r="M4" s="41">
        <v>112</v>
      </c>
      <c r="N4" s="41">
        <v>232</v>
      </c>
      <c r="O4" s="42">
        <v>186</v>
      </c>
      <c r="P4" s="42">
        <v>373</v>
      </c>
    </row>
    <row r="5" spans="1:16" ht="12.75">
      <c r="A5" s="7" t="s">
        <v>20</v>
      </c>
      <c r="B5" s="1" t="s">
        <v>21</v>
      </c>
      <c r="C5" s="1"/>
      <c r="D5" s="41">
        <v>156</v>
      </c>
      <c r="E5" s="41">
        <v>67</v>
      </c>
      <c r="F5" s="42">
        <f t="shared" si="0"/>
        <v>89</v>
      </c>
      <c r="G5" s="41">
        <v>8</v>
      </c>
      <c r="H5" s="41">
        <f t="shared" si="1"/>
        <v>6</v>
      </c>
      <c r="I5" s="41">
        <v>2</v>
      </c>
      <c r="J5" s="41">
        <v>0</v>
      </c>
      <c r="K5" s="41">
        <v>13</v>
      </c>
      <c r="L5" s="41">
        <v>9</v>
      </c>
      <c r="M5" s="41">
        <v>16</v>
      </c>
      <c r="N5" s="41">
        <v>30</v>
      </c>
      <c r="O5" s="42">
        <v>40</v>
      </c>
      <c r="P5" s="42">
        <v>48</v>
      </c>
    </row>
    <row r="6" spans="1:16" ht="12.75">
      <c r="A6" s="7" t="s">
        <v>22</v>
      </c>
      <c r="B6" s="1" t="s">
        <v>21</v>
      </c>
      <c r="C6" s="1"/>
      <c r="D6" s="41">
        <v>152</v>
      </c>
      <c r="E6" s="41">
        <v>65</v>
      </c>
      <c r="F6" s="42">
        <f t="shared" si="0"/>
        <v>87</v>
      </c>
      <c r="G6" s="41">
        <v>6</v>
      </c>
      <c r="H6" s="41">
        <f t="shared" si="1"/>
        <v>5</v>
      </c>
      <c r="I6" s="41">
        <v>1</v>
      </c>
      <c r="J6" s="41">
        <v>0</v>
      </c>
      <c r="K6" s="41">
        <v>12</v>
      </c>
      <c r="L6" s="41">
        <v>19</v>
      </c>
      <c r="M6" s="41">
        <v>10</v>
      </c>
      <c r="N6" s="41">
        <v>15</v>
      </c>
      <c r="O6" s="42">
        <v>25</v>
      </c>
      <c r="P6" s="42">
        <v>71</v>
      </c>
    </row>
    <row r="7" spans="1:16" ht="12.75">
      <c r="A7" s="7" t="s">
        <v>23</v>
      </c>
      <c r="B7" s="1" t="s">
        <v>21</v>
      </c>
      <c r="C7" s="1"/>
      <c r="D7" s="41">
        <v>447</v>
      </c>
      <c r="E7" s="41">
        <v>195</v>
      </c>
      <c r="F7" s="42">
        <f t="shared" si="0"/>
        <v>252</v>
      </c>
      <c r="G7" s="41">
        <v>29</v>
      </c>
      <c r="H7" s="41">
        <f t="shared" si="1"/>
        <v>21</v>
      </c>
      <c r="I7" s="41">
        <v>8</v>
      </c>
      <c r="J7" s="41">
        <v>10</v>
      </c>
      <c r="K7" s="41">
        <v>25</v>
      </c>
      <c r="L7" s="41">
        <v>48</v>
      </c>
      <c r="M7" s="41">
        <v>47</v>
      </c>
      <c r="N7" s="41">
        <v>66</v>
      </c>
      <c r="O7" s="42">
        <v>64</v>
      </c>
      <c r="P7" s="42">
        <v>197</v>
      </c>
    </row>
    <row r="8" spans="1:16" ht="12.75">
      <c r="A8" s="7" t="s">
        <v>24</v>
      </c>
      <c r="B8" s="1" t="s">
        <v>21</v>
      </c>
      <c r="C8" s="1"/>
      <c r="D8" s="41">
        <v>276</v>
      </c>
      <c r="E8" s="41">
        <v>132</v>
      </c>
      <c r="F8" s="42">
        <f t="shared" si="0"/>
        <v>144</v>
      </c>
      <c r="G8" s="41">
        <v>17</v>
      </c>
      <c r="H8" s="41">
        <f t="shared" si="1"/>
        <v>9</v>
      </c>
      <c r="I8" s="41">
        <v>8</v>
      </c>
      <c r="J8" s="41">
        <v>3</v>
      </c>
      <c r="K8" s="41">
        <v>26</v>
      </c>
      <c r="L8" s="41">
        <v>17</v>
      </c>
      <c r="M8" s="41">
        <v>29</v>
      </c>
      <c r="N8" s="41">
        <v>68</v>
      </c>
      <c r="O8" s="42">
        <v>50</v>
      </c>
      <c r="P8" s="42">
        <v>86</v>
      </c>
    </row>
    <row r="9" spans="1:16" ht="12.75">
      <c r="A9" s="7" t="s">
        <v>25</v>
      </c>
      <c r="B9" s="1" t="s">
        <v>21</v>
      </c>
      <c r="C9" s="1"/>
      <c r="D9" s="41">
        <v>445</v>
      </c>
      <c r="E9" s="41">
        <v>227</v>
      </c>
      <c r="F9" s="42">
        <f t="shared" si="0"/>
        <v>218</v>
      </c>
      <c r="G9" s="41">
        <v>21</v>
      </c>
      <c r="H9" s="41">
        <f t="shared" si="1"/>
        <v>15</v>
      </c>
      <c r="I9" s="41">
        <v>6</v>
      </c>
      <c r="J9" s="41">
        <v>5</v>
      </c>
      <c r="K9" s="41">
        <v>42</v>
      </c>
      <c r="L9" s="41">
        <v>37</v>
      </c>
      <c r="M9" s="41">
        <v>30</v>
      </c>
      <c r="N9" s="41">
        <v>69</v>
      </c>
      <c r="O9" s="42">
        <v>83</v>
      </c>
      <c r="P9" s="42">
        <v>184</v>
      </c>
    </row>
    <row r="10" spans="1:16" ht="12.75">
      <c r="A10" s="9" t="s">
        <v>26</v>
      </c>
      <c r="B10" s="1" t="s">
        <v>21</v>
      </c>
      <c r="C10" s="1"/>
      <c r="D10" s="44">
        <v>264</v>
      </c>
      <c r="E10" s="44">
        <v>139</v>
      </c>
      <c r="F10" s="42">
        <f t="shared" si="0"/>
        <v>125</v>
      </c>
      <c r="G10" s="44">
        <v>10</v>
      </c>
      <c r="H10" s="41">
        <f t="shared" si="1"/>
        <v>9</v>
      </c>
      <c r="I10" s="44">
        <v>1</v>
      </c>
      <c r="J10" s="44">
        <v>2</v>
      </c>
      <c r="K10" s="44">
        <v>18</v>
      </c>
      <c r="L10" s="44">
        <v>17</v>
      </c>
      <c r="M10" s="44">
        <v>24</v>
      </c>
      <c r="N10" s="44">
        <v>55</v>
      </c>
      <c r="O10" s="46">
        <v>47</v>
      </c>
      <c r="P10" s="46">
        <v>103</v>
      </c>
    </row>
    <row r="11" spans="1:16" ht="12.75">
      <c r="A11" s="11" t="s">
        <v>27</v>
      </c>
      <c r="D11" s="25">
        <f aca="true" t="shared" si="2" ref="D11:P11">SUM(D4:D10)</f>
        <v>2897</v>
      </c>
      <c r="E11" s="26">
        <f t="shared" si="2"/>
        <v>1421</v>
      </c>
      <c r="F11" s="26">
        <f t="shared" si="2"/>
        <v>1476</v>
      </c>
      <c r="G11" s="26">
        <f t="shared" si="2"/>
        <v>179</v>
      </c>
      <c r="H11" s="26">
        <f t="shared" si="2"/>
        <v>112</v>
      </c>
      <c r="I11" s="26">
        <f t="shared" si="2"/>
        <v>67</v>
      </c>
      <c r="J11" s="26">
        <f t="shared" si="2"/>
        <v>36</v>
      </c>
      <c r="K11" s="33">
        <f t="shared" si="2"/>
        <v>250</v>
      </c>
      <c r="L11" s="48">
        <f t="shared" si="2"/>
        <v>287</v>
      </c>
      <c r="M11" s="49">
        <f t="shared" si="2"/>
        <v>268</v>
      </c>
      <c r="N11" s="33">
        <f t="shared" si="2"/>
        <v>535</v>
      </c>
      <c r="O11" s="26">
        <f t="shared" si="2"/>
        <v>495</v>
      </c>
      <c r="P11" s="27">
        <f t="shared" si="2"/>
        <v>1062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E5" sqref="E5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1145</v>
      </c>
      <c r="E4" s="41">
        <v>602</v>
      </c>
      <c r="F4" s="42">
        <f aca="true" t="shared" si="0" ref="F4:F10">D4-E4</f>
        <v>543</v>
      </c>
      <c r="G4" s="50">
        <v>81</v>
      </c>
      <c r="H4" s="41">
        <v>40</v>
      </c>
      <c r="I4" s="41">
        <v>41</v>
      </c>
      <c r="J4" s="41">
        <v>14</v>
      </c>
      <c r="K4" s="41">
        <v>91</v>
      </c>
      <c r="L4" s="41">
        <v>191</v>
      </c>
      <c r="M4" s="41">
        <v>94</v>
      </c>
      <c r="N4" s="41">
        <v>227</v>
      </c>
      <c r="O4" s="42">
        <v>178</v>
      </c>
      <c r="P4" s="42">
        <v>364</v>
      </c>
    </row>
    <row r="5" spans="1:16" ht="12.75">
      <c r="A5" s="7" t="s">
        <v>20</v>
      </c>
      <c r="B5" s="1" t="s">
        <v>21</v>
      </c>
      <c r="C5" s="1"/>
      <c r="D5" s="41">
        <v>163</v>
      </c>
      <c r="E5" s="41">
        <v>69</v>
      </c>
      <c r="F5" s="42">
        <f t="shared" si="0"/>
        <v>94</v>
      </c>
      <c r="G5" s="41">
        <v>9</v>
      </c>
      <c r="H5" s="41">
        <f aca="true" t="shared" si="1" ref="H5:H10">G5-I5</f>
        <v>7</v>
      </c>
      <c r="I5" s="41">
        <v>2</v>
      </c>
      <c r="J5" s="41">
        <v>0</v>
      </c>
      <c r="K5" s="41">
        <v>13</v>
      </c>
      <c r="L5" s="41">
        <v>17</v>
      </c>
      <c r="M5" s="41">
        <v>14</v>
      </c>
      <c r="N5" s="41">
        <v>29</v>
      </c>
      <c r="O5" s="42">
        <v>38</v>
      </c>
      <c r="P5" s="42">
        <v>52</v>
      </c>
    </row>
    <row r="6" spans="1:16" ht="12.75">
      <c r="A6" s="7" t="s">
        <v>22</v>
      </c>
      <c r="B6" s="1" t="s">
        <v>21</v>
      </c>
      <c r="C6" s="1"/>
      <c r="D6" s="41">
        <v>152</v>
      </c>
      <c r="E6" s="41">
        <v>66</v>
      </c>
      <c r="F6" s="42">
        <f t="shared" si="0"/>
        <v>86</v>
      </c>
      <c r="G6" s="41">
        <v>5</v>
      </c>
      <c r="H6" s="41">
        <f t="shared" si="1"/>
        <v>4</v>
      </c>
      <c r="I6" s="41">
        <v>1</v>
      </c>
      <c r="J6" s="41">
        <v>0</v>
      </c>
      <c r="K6" s="41">
        <v>6</v>
      </c>
      <c r="L6" s="41">
        <v>21</v>
      </c>
      <c r="M6" s="41">
        <v>15</v>
      </c>
      <c r="N6" s="41">
        <v>16</v>
      </c>
      <c r="O6" s="42">
        <v>23</v>
      </c>
      <c r="P6" s="42">
        <v>71</v>
      </c>
    </row>
    <row r="7" spans="1:16" ht="12.75">
      <c r="A7" s="7" t="s">
        <v>23</v>
      </c>
      <c r="B7" s="1" t="s">
        <v>21</v>
      </c>
      <c r="C7" s="1"/>
      <c r="D7" s="41">
        <v>454</v>
      </c>
      <c r="E7" s="41">
        <v>194</v>
      </c>
      <c r="F7" s="42">
        <f t="shared" si="0"/>
        <v>260</v>
      </c>
      <c r="G7" s="41">
        <v>23</v>
      </c>
      <c r="H7" s="41">
        <f t="shared" si="1"/>
        <v>14</v>
      </c>
      <c r="I7" s="41">
        <v>9</v>
      </c>
      <c r="J7" s="41">
        <v>10</v>
      </c>
      <c r="K7" s="41">
        <v>32</v>
      </c>
      <c r="L7" s="41">
        <v>48</v>
      </c>
      <c r="M7" s="41">
        <v>46</v>
      </c>
      <c r="N7" s="41">
        <v>69</v>
      </c>
      <c r="O7" s="42">
        <v>66</v>
      </c>
      <c r="P7" s="42">
        <v>193</v>
      </c>
    </row>
    <row r="8" spans="1:16" ht="12.75">
      <c r="A8" s="7" t="s">
        <v>24</v>
      </c>
      <c r="B8" s="1" t="s">
        <v>21</v>
      </c>
      <c r="C8" s="1"/>
      <c r="D8" s="41">
        <v>298</v>
      </c>
      <c r="E8" s="41">
        <v>144</v>
      </c>
      <c r="F8" s="42">
        <f t="shared" si="0"/>
        <v>154</v>
      </c>
      <c r="G8" s="41">
        <v>13</v>
      </c>
      <c r="H8" s="41">
        <f t="shared" si="1"/>
        <v>8</v>
      </c>
      <c r="I8" s="41">
        <v>5</v>
      </c>
      <c r="J8" s="41">
        <v>3</v>
      </c>
      <c r="K8" s="41">
        <v>30</v>
      </c>
      <c r="L8" s="41">
        <v>36</v>
      </c>
      <c r="M8" s="41">
        <v>20</v>
      </c>
      <c r="N8" s="41">
        <v>72</v>
      </c>
      <c r="O8" s="42">
        <v>54</v>
      </c>
      <c r="P8" s="42">
        <v>86</v>
      </c>
    </row>
    <row r="9" spans="1:16" ht="12.75">
      <c r="A9" s="7" t="s">
        <v>25</v>
      </c>
      <c r="B9" s="1" t="s">
        <v>21</v>
      </c>
      <c r="C9" s="1"/>
      <c r="D9" s="41">
        <v>470</v>
      </c>
      <c r="E9" s="41">
        <v>240</v>
      </c>
      <c r="F9" s="42">
        <f t="shared" si="0"/>
        <v>230</v>
      </c>
      <c r="G9" s="41">
        <v>23</v>
      </c>
      <c r="H9" s="41">
        <f t="shared" si="1"/>
        <v>19</v>
      </c>
      <c r="I9" s="41">
        <v>4</v>
      </c>
      <c r="J9" s="41">
        <v>5</v>
      </c>
      <c r="K9" s="41">
        <v>34</v>
      </c>
      <c r="L9" s="41">
        <v>61</v>
      </c>
      <c r="M9" s="41">
        <v>30</v>
      </c>
      <c r="N9" s="41">
        <v>69</v>
      </c>
      <c r="O9" s="42">
        <v>86</v>
      </c>
      <c r="P9" s="42">
        <v>190</v>
      </c>
    </row>
    <row r="10" spans="1:16" ht="12.75">
      <c r="A10" s="9" t="s">
        <v>26</v>
      </c>
      <c r="B10" s="1" t="s">
        <v>21</v>
      </c>
      <c r="C10" s="1"/>
      <c r="D10" s="44">
        <v>277</v>
      </c>
      <c r="E10" s="44">
        <v>149</v>
      </c>
      <c r="F10" s="42">
        <f t="shared" si="0"/>
        <v>128</v>
      </c>
      <c r="G10" s="44">
        <v>7</v>
      </c>
      <c r="H10" s="41">
        <f t="shared" si="1"/>
        <v>6</v>
      </c>
      <c r="I10" s="44">
        <v>1</v>
      </c>
      <c r="J10" s="44">
        <v>2</v>
      </c>
      <c r="K10" s="44">
        <v>22</v>
      </c>
      <c r="L10" s="44">
        <v>34</v>
      </c>
      <c r="M10" s="44">
        <v>14</v>
      </c>
      <c r="N10" s="44">
        <v>57</v>
      </c>
      <c r="O10" s="46">
        <v>43</v>
      </c>
      <c r="P10" s="46">
        <v>107</v>
      </c>
    </row>
    <row r="11" spans="1:16" ht="12.75">
      <c r="A11" s="11" t="s">
        <v>27</v>
      </c>
      <c r="D11" s="25">
        <f aca="true" t="shared" si="2" ref="D11:P11">SUM(D4:D10)</f>
        <v>2959</v>
      </c>
      <c r="E11" s="26">
        <f t="shared" si="2"/>
        <v>1464</v>
      </c>
      <c r="F11" s="26">
        <f t="shared" si="2"/>
        <v>1495</v>
      </c>
      <c r="G11" s="26">
        <f t="shared" si="2"/>
        <v>161</v>
      </c>
      <c r="H11" s="26">
        <f t="shared" si="2"/>
        <v>98</v>
      </c>
      <c r="I11" s="26">
        <f t="shared" si="2"/>
        <v>63</v>
      </c>
      <c r="J11" s="26">
        <f t="shared" si="2"/>
        <v>34</v>
      </c>
      <c r="K11" s="33">
        <f t="shared" si="2"/>
        <v>228</v>
      </c>
      <c r="L11" s="48">
        <f t="shared" si="2"/>
        <v>408</v>
      </c>
      <c r="M11" s="49">
        <f t="shared" si="2"/>
        <v>233</v>
      </c>
      <c r="N11" s="33">
        <f t="shared" si="2"/>
        <v>539</v>
      </c>
      <c r="O11" s="26">
        <f t="shared" si="2"/>
        <v>488</v>
      </c>
      <c r="P11" s="27">
        <f t="shared" si="2"/>
        <v>1063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1081</v>
      </c>
      <c r="E4" s="41">
        <v>582</v>
      </c>
      <c r="F4" s="42">
        <f aca="true" t="shared" si="0" ref="F4:F10">D4-E4</f>
        <v>499</v>
      </c>
      <c r="G4" s="50">
        <v>74</v>
      </c>
      <c r="H4" s="41">
        <f aca="true" t="shared" si="1" ref="H4:H10">G4-I4</f>
        <v>45</v>
      </c>
      <c r="I4" s="41">
        <v>29</v>
      </c>
      <c r="J4" s="41">
        <v>14</v>
      </c>
      <c r="K4" s="41">
        <v>102</v>
      </c>
      <c r="L4" s="41">
        <v>151</v>
      </c>
      <c r="M4" s="41">
        <v>119</v>
      </c>
      <c r="N4" s="41">
        <v>181</v>
      </c>
      <c r="O4" s="42">
        <v>158</v>
      </c>
      <c r="P4" s="42">
        <v>370</v>
      </c>
    </row>
    <row r="5" spans="1:16" ht="12.75">
      <c r="A5" s="7" t="s">
        <v>20</v>
      </c>
      <c r="B5" s="1" t="s">
        <v>21</v>
      </c>
      <c r="C5" s="1"/>
      <c r="D5" s="41">
        <v>154</v>
      </c>
      <c r="E5" s="41">
        <v>66</v>
      </c>
      <c r="F5" s="42">
        <f t="shared" si="0"/>
        <v>88</v>
      </c>
      <c r="G5" s="41">
        <v>9</v>
      </c>
      <c r="H5" s="41">
        <f t="shared" si="1"/>
        <v>7</v>
      </c>
      <c r="I5" s="41">
        <v>2</v>
      </c>
      <c r="J5" s="41">
        <v>0</v>
      </c>
      <c r="K5" s="41">
        <v>15</v>
      </c>
      <c r="L5" s="41">
        <v>20</v>
      </c>
      <c r="M5" s="41">
        <v>12</v>
      </c>
      <c r="N5" s="41">
        <v>24</v>
      </c>
      <c r="O5" s="42">
        <v>32</v>
      </c>
      <c r="P5" s="42">
        <v>51</v>
      </c>
    </row>
    <row r="6" spans="1:16" ht="12.75">
      <c r="A6" s="7" t="s">
        <v>22</v>
      </c>
      <c r="B6" s="1" t="s">
        <v>21</v>
      </c>
      <c r="C6" s="1"/>
      <c r="D6" s="41">
        <v>143</v>
      </c>
      <c r="E6" s="41">
        <v>64</v>
      </c>
      <c r="F6" s="42">
        <f t="shared" si="0"/>
        <v>79</v>
      </c>
      <c r="G6" s="41">
        <v>4</v>
      </c>
      <c r="H6" s="41">
        <f t="shared" si="1"/>
        <v>3</v>
      </c>
      <c r="I6" s="41">
        <v>1</v>
      </c>
      <c r="J6" s="41">
        <v>0</v>
      </c>
      <c r="K6" s="41">
        <v>5</v>
      </c>
      <c r="L6" s="41">
        <v>14</v>
      </c>
      <c r="M6" s="41">
        <v>17</v>
      </c>
      <c r="N6" s="41">
        <v>18</v>
      </c>
      <c r="O6" s="42">
        <v>21</v>
      </c>
      <c r="P6" s="42">
        <v>68</v>
      </c>
    </row>
    <row r="7" spans="1:16" ht="12.75">
      <c r="A7" s="7" t="s">
        <v>23</v>
      </c>
      <c r="B7" s="1" t="s">
        <v>21</v>
      </c>
      <c r="C7" s="1"/>
      <c r="D7" s="41">
        <v>423</v>
      </c>
      <c r="E7" s="41">
        <v>176</v>
      </c>
      <c r="F7" s="42">
        <f t="shared" si="0"/>
        <v>247</v>
      </c>
      <c r="G7" s="41">
        <v>23</v>
      </c>
      <c r="H7" s="41">
        <f t="shared" si="1"/>
        <v>14</v>
      </c>
      <c r="I7" s="41">
        <v>9</v>
      </c>
      <c r="J7" s="41">
        <v>10</v>
      </c>
      <c r="K7" s="41">
        <v>28</v>
      </c>
      <c r="L7" s="41">
        <v>42</v>
      </c>
      <c r="M7" s="41">
        <v>51</v>
      </c>
      <c r="N7" s="41">
        <v>58</v>
      </c>
      <c r="O7" s="42">
        <v>65</v>
      </c>
      <c r="P7" s="42">
        <v>179</v>
      </c>
    </row>
    <row r="8" spans="1:16" ht="12.75">
      <c r="A8" s="7" t="s">
        <v>24</v>
      </c>
      <c r="B8" s="1" t="s">
        <v>21</v>
      </c>
      <c r="C8" s="1"/>
      <c r="D8" s="41">
        <v>299</v>
      </c>
      <c r="E8" s="41">
        <v>143</v>
      </c>
      <c r="F8" s="42">
        <f t="shared" si="0"/>
        <v>156</v>
      </c>
      <c r="G8" s="41">
        <v>16</v>
      </c>
      <c r="H8" s="41">
        <f t="shared" si="1"/>
        <v>9</v>
      </c>
      <c r="I8" s="41">
        <v>7</v>
      </c>
      <c r="J8" s="41">
        <v>3</v>
      </c>
      <c r="K8" s="41">
        <v>27</v>
      </c>
      <c r="L8" s="41">
        <v>39</v>
      </c>
      <c r="M8" s="41">
        <v>22</v>
      </c>
      <c r="N8" s="41">
        <v>71</v>
      </c>
      <c r="O8" s="42">
        <v>52</v>
      </c>
      <c r="P8" s="42">
        <v>88</v>
      </c>
    </row>
    <row r="9" spans="1:16" ht="12.75">
      <c r="A9" s="7" t="s">
        <v>25</v>
      </c>
      <c r="B9" s="1" t="s">
        <v>21</v>
      </c>
      <c r="C9" s="1"/>
      <c r="D9" s="41">
        <v>472</v>
      </c>
      <c r="E9" s="41">
        <v>241</v>
      </c>
      <c r="F9" s="42">
        <f t="shared" si="0"/>
        <v>231</v>
      </c>
      <c r="G9" s="41">
        <v>20</v>
      </c>
      <c r="H9" s="41">
        <f t="shared" si="1"/>
        <v>17</v>
      </c>
      <c r="I9" s="41">
        <v>3</v>
      </c>
      <c r="J9" s="41">
        <v>5</v>
      </c>
      <c r="K9" s="41">
        <v>35</v>
      </c>
      <c r="L9" s="41">
        <v>63</v>
      </c>
      <c r="M9" s="41">
        <v>40</v>
      </c>
      <c r="N9" s="41">
        <v>57</v>
      </c>
      <c r="O9" s="42">
        <v>88</v>
      </c>
      <c r="P9" s="42">
        <v>189</v>
      </c>
    </row>
    <row r="10" spans="1:16" ht="12.75">
      <c r="A10" s="9" t="s">
        <v>26</v>
      </c>
      <c r="B10" s="1" t="s">
        <v>21</v>
      </c>
      <c r="C10" s="1"/>
      <c r="D10" s="44">
        <v>260</v>
      </c>
      <c r="E10" s="44">
        <v>142</v>
      </c>
      <c r="F10" s="42">
        <f t="shared" si="0"/>
        <v>118</v>
      </c>
      <c r="G10" s="44">
        <v>7</v>
      </c>
      <c r="H10" s="41">
        <f t="shared" si="1"/>
        <v>6</v>
      </c>
      <c r="I10" s="44">
        <v>1</v>
      </c>
      <c r="J10" s="44">
        <v>2</v>
      </c>
      <c r="K10" s="44">
        <v>22</v>
      </c>
      <c r="L10" s="44">
        <v>30</v>
      </c>
      <c r="M10" s="44">
        <v>19</v>
      </c>
      <c r="N10" s="44">
        <v>40</v>
      </c>
      <c r="O10" s="46">
        <v>43</v>
      </c>
      <c r="P10" s="46">
        <v>106</v>
      </c>
    </row>
    <row r="11" spans="1:16" ht="12.75">
      <c r="A11" s="11" t="s">
        <v>27</v>
      </c>
      <c r="D11" s="25">
        <f aca="true" t="shared" si="2" ref="D11:P11">SUM(D4:D10)</f>
        <v>2832</v>
      </c>
      <c r="E11" s="26">
        <f t="shared" si="2"/>
        <v>1414</v>
      </c>
      <c r="F11" s="26">
        <f t="shared" si="2"/>
        <v>1418</v>
      </c>
      <c r="G11" s="26">
        <f t="shared" si="2"/>
        <v>153</v>
      </c>
      <c r="H11" s="26">
        <f t="shared" si="2"/>
        <v>101</v>
      </c>
      <c r="I11" s="26">
        <f t="shared" si="2"/>
        <v>52</v>
      </c>
      <c r="J11" s="26">
        <f t="shared" si="2"/>
        <v>34</v>
      </c>
      <c r="K11" s="33">
        <f t="shared" si="2"/>
        <v>234</v>
      </c>
      <c r="L11" s="48">
        <f t="shared" si="2"/>
        <v>359</v>
      </c>
      <c r="M11" s="49">
        <f t="shared" si="2"/>
        <v>280</v>
      </c>
      <c r="N11" s="33">
        <f t="shared" si="2"/>
        <v>449</v>
      </c>
      <c r="O11" s="26">
        <f t="shared" si="2"/>
        <v>459</v>
      </c>
      <c r="P11" s="27">
        <f t="shared" si="2"/>
        <v>1051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H31" sqref="H31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1020</v>
      </c>
      <c r="E4" s="41">
        <v>541</v>
      </c>
      <c r="F4" s="42">
        <f aca="true" t="shared" si="0" ref="F4:F10">D4-E4</f>
        <v>479</v>
      </c>
      <c r="G4" s="50">
        <v>73</v>
      </c>
      <c r="H4" s="41">
        <f aca="true" t="shared" si="1" ref="H4:H10">G4-I4</f>
        <v>45</v>
      </c>
      <c r="I4" s="41">
        <v>28</v>
      </c>
      <c r="J4" s="41">
        <v>14</v>
      </c>
      <c r="K4" s="41">
        <v>103</v>
      </c>
      <c r="L4" s="41">
        <v>144</v>
      </c>
      <c r="M4" s="41">
        <v>134</v>
      </c>
      <c r="N4" s="41">
        <v>148</v>
      </c>
      <c r="O4" s="42">
        <v>146</v>
      </c>
      <c r="P4" s="42">
        <v>349</v>
      </c>
    </row>
    <row r="5" spans="1:16" ht="12.75">
      <c r="A5" s="7" t="s">
        <v>20</v>
      </c>
      <c r="B5" s="1" t="s">
        <v>21</v>
      </c>
      <c r="C5" s="1"/>
      <c r="D5" s="41">
        <v>164</v>
      </c>
      <c r="E5" s="41">
        <v>71</v>
      </c>
      <c r="F5" s="42">
        <f t="shared" si="0"/>
        <v>93</v>
      </c>
      <c r="G5" s="41">
        <v>10</v>
      </c>
      <c r="H5" s="41">
        <f t="shared" si="1"/>
        <v>7</v>
      </c>
      <c r="I5" s="41">
        <v>3</v>
      </c>
      <c r="J5" s="41">
        <v>0</v>
      </c>
      <c r="K5" s="41">
        <v>19</v>
      </c>
      <c r="L5" s="41">
        <v>26</v>
      </c>
      <c r="M5" s="41">
        <v>11</v>
      </c>
      <c r="N5" s="41">
        <v>27</v>
      </c>
      <c r="O5" s="42">
        <v>33</v>
      </c>
      <c r="P5" s="42">
        <v>48</v>
      </c>
    </row>
    <row r="6" spans="1:16" ht="12.75">
      <c r="A6" s="7" t="s">
        <v>22</v>
      </c>
      <c r="B6" s="1" t="s">
        <v>21</v>
      </c>
      <c r="C6" s="1"/>
      <c r="D6" s="41">
        <v>147</v>
      </c>
      <c r="E6" s="41">
        <v>63</v>
      </c>
      <c r="F6" s="42">
        <f t="shared" si="0"/>
        <v>84</v>
      </c>
      <c r="G6" s="41">
        <v>5</v>
      </c>
      <c r="H6" s="41">
        <f t="shared" si="1"/>
        <v>4</v>
      </c>
      <c r="I6" s="41">
        <v>1</v>
      </c>
      <c r="J6" s="41">
        <v>0</v>
      </c>
      <c r="K6" s="41">
        <v>11</v>
      </c>
      <c r="L6" s="41">
        <v>9</v>
      </c>
      <c r="M6" s="41">
        <v>21</v>
      </c>
      <c r="N6" s="41">
        <v>16</v>
      </c>
      <c r="O6" s="42">
        <v>21</v>
      </c>
      <c r="P6" s="42">
        <v>69</v>
      </c>
    </row>
    <row r="7" spans="1:16" ht="12.75">
      <c r="A7" s="7" t="s">
        <v>23</v>
      </c>
      <c r="B7" s="1" t="s">
        <v>21</v>
      </c>
      <c r="C7" s="1"/>
      <c r="D7" s="41">
        <v>436</v>
      </c>
      <c r="E7" s="41">
        <v>177</v>
      </c>
      <c r="F7" s="42">
        <f t="shared" si="0"/>
        <v>259</v>
      </c>
      <c r="G7" s="41">
        <v>28</v>
      </c>
      <c r="H7" s="41">
        <f t="shared" si="1"/>
        <v>19</v>
      </c>
      <c r="I7" s="41">
        <v>9</v>
      </c>
      <c r="J7" s="41">
        <v>9</v>
      </c>
      <c r="K7" s="41">
        <v>41</v>
      </c>
      <c r="L7" s="41">
        <v>45</v>
      </c>
      <c r="M7" s="41">
        <v>48</v>
      </c>
      <c r="N7" s="41">
        <v>59</v>
      </c>
      <c r="O7" s="42">
        <v>69</v>
      </c>
      <c r="P7" s="42">
        <v>174</v>
      </c>
    </row>
    <row r="8" spans="1:16" ht="12.75">
      <c r="A8" s="7" t="s">
        <v>24</v>
      </c>
      <c r="B8" s="1" t="s">
        <v>21</v>
      </c>
      <c r="C8" s="1"/>
      <c r="D8" s="41">
        <v>278</v>
      </c>
      <c r="E8" s="41">
        <v>139</v>
      </c>
      <c r="F8" s="42">
        <f t="shared" si="0"/>
        <v>139</v>
      </c>
      <c r="G8" s="41">
        <v>17</v>
      </c>
      <c r="H8" s="41">
        <f t="shared" si="1"/>
        <v>11</v>
      </c>
      <c r="I8" s="41">
        <v>6</v>
      </c>
      <c r="J8" s="41">
        <v>3</v>
      </c>
      <c r="K8" s="41">
        <v>17</v>
      </c>
      <c r="L8" s="41">
        <v>44</v>
      </c>
      <c r="M8" s="41">
        <v>23</v>
      </c>
      <c r="N8" s="41">
        <v>49</v>
      </c>
      <c r="O8" s="42">
        <v>55</v>
      </c>
      <c r="P8" s="42">
        <v>90</v>
      </c>
    </row>
    <row r="9" spans="1:16" ht="12.75">
      <c r="A9" s="7" t="s">
        <v>25</v>
      </c>
      <c r="B9" s="1" t="s">
        <v>21</v>
      </c>
      <c r="C9" s="1"/>
      <c r="D9" s="41">
        <v>440</v>
      </c>
      <c r="E9" s="41">
        <v>223</v>
      </c>
      <c r="F9" s="42">
        <f t="shared" si="0"/>
        <v>217</v>
      </c>
      <c r="G9" s="41">
        <v>18</v>
      </c>
      <c r="H9" s="41">
        <f t="shared" si="1"/>
        <v>16</v>
      </c>
      <c r="I9" s="41">
        <v>2</v>
      </c>
      <c r="J9" s="41">
        <v>4</v>
      </c>
      <c r="K9" s="41">
        <v>26</v>
      </c>
      <c r="L9" s="41">
        <v>62</v>
      </c>
      <c r="M9" s="41">
        <v>43</v>
      </c>
      <c r="N9" s="41">
        <v>49</v>
      </c>
      <c r="O9" s="42">
        <v>79</v>
      </c>
      <c r="P9" s="42">
        <v>181</v>
      </c>
    </row>
    <row r="10" spans="1:16" ht="12.75">
      <c r="A10" s="9" t="s">
        <v>26</v>
      </c>
      <c r="B10" s="1" t="s">
        <v>21</v>
      </c>
      <c r="C10" s="1"/>
      <c r="D10" s="44">
        <v>259</v>
      </c>
      <c r="E10" s="44">
        <v>140</v>
      </c>
      <c r="F10" s="42">
        <f t="shared" si="0"/>
        <v>119</v>
      </c>
      <c r="G10" s="44">
        <v>6</v>
      </c>
      <c r="H10" s="41">
        <f t="shared" si="1"/>
        <v>6</v>
      </c>
      <c r="I10" s="44">
        <v>0</v>
      </c>
      <c r="J10" s="44">
        <v>2</v>
      </c>
      <c r="K10" s="44">
        <v>19</v>
      </c>
      <c r="L10" s="44">
        <v>32</v>
      </c>
      <c r="M10" s="44">
        <v>21</v>
      </c>
      <c r="N10" s="44">
        <v>36</v>
      </c>
      <c r="O10" s="46">
        <v>42</v>
      </c>
      <c r="P10" s="46">
        <v>109</v>
      </c>
    </row>
    <row r="11" spans="1:16" ht="12.75">
      <c r="A11" s="11" t="s">
        <v>27</v>
      </c>
      <c r="D11" s="25">
        <f aca="true" t="shared" si="2" ref="D11:P11">SUM(D4:D10)</f>
        <v>2744</v>
      </c>
      <c r="E11" s="26">
        <f t="shared" si="2"/>
        <v>1354</v>
      </c>
      <c r="F11" s="26">
        <f t="shared" si="2"/>
        <v>1390</v>
      </c>
      <c r="G11" s="26">
        <f t="shared" si="2"/>
        <v>157</v>
      </c>
      <c r="H11" s="26">
        <f t="shared" si="2"/>
        <v>108</v>
      </c>
      <c r="I11" s="26">
        <f t="shared" si="2"/>
        <v>49</v>
      </c>
      <c r="J11" s="26">
        <f t="shared" si="2"/>
        <v>32</v>
      </c>
      <c r="K11" s="33">
        <f t="shared" si="2"/>
        <v>236</v>
      </c>
      <c r="L11" s="48">
        <f t="shared" si="2"/>
        <v>362</v>
      </c>
      <c r="M11" s="49">
        <f t="shared" si="2"/>
        <v>301</v>
      </c>
      <c r="N11" s="33">
        <f t="shared" si="2"/>
        <v>384</v>
      </c>
      <c r="O11" s="26">
        <f t="shared" si="2"/>
        <v>445</v>
      </c>
      <c r="P11" s="27">
        <f t="shared" si="2"/>
        <v>1020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F24" sqref="F24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1041</v>
      </c>
      <c r="E4" s="41">
        <v>549</v>
      </c>
      <c r="F4" s="42">
        <f aca="true" t="shared" si="0" ref="F4:F10">D4-E4</f>
        <v>492</v>
      </c>
      <c r="G4" s="50">
        <v>81</v>
      </c>
      <c r="H4" s="41">
        <f aca="true" t="shared" si="1" ref="H4:H10">G4-I4</f>
        <v>53</v>
      </c>
      <c r="I4" s="41">
        <v>28</v>
      </c>
      <c r="J4" s="41">
        <v>13</v>
      </c>
      <c r="K4" s="41">
        <v>103</v>
      </c>
      <c r="L4" s="41">
        <v>163</v>
      </c>
      <c r="M4" s="41">
        <v>142</v>
      </c>
      <c r="N4" s="41">
        <v>131</v>
      </c>
      <c r="O4" s="42">
        <v>152</v>
      </c>
      <c r="P4" s="42">
        <v>350</v>
      </c>
    </row>
    <row r="5" spans="1:16" ht="12.75">
      <c r="A5" s="7" t="s">
        <v>20</v>
      </c>
      <c r="B5" s="1" t="s">
        <v>21</v>
      </c>
      <c r="C5" s="1"/>
      <c r="D5" s="41">
        <v>165</v>
      </c>
      <c r="E5" s="41">
        <v>70</v>
      </c>
      <c r="F5" s="42">
        <f t="shared" si="0"/>
        <v>95</v>
      </c>
      <c r="G5" s="41">
        <v>10</v>
      </c>
      <c r="H5" s="41">
        <f t="shared" si="1"/>
        <v>7</v>
      </c>
      <c r="I5" s="41">
        <v>3</v>
      </c>
      <c r="J5" s="41">
        <v>0</v>
      </c>
      <c r="K5" s="41">
        <v>11</v>
      </c>
      <c r="L5" s="41">
        <v>31</v>
      </c>
      <c r="M5" s="41">
        <v>17</v>
      </c>
      <c r="N5" s="41">
        <v>23</v>
      </c>
      <c r="O5" s="42">
        <v>35</v>
      </c>
      <c r="P5" s="42">
        <v>48</v>
      </c>
    </row>
    <row r="6" spans="1:16" ht="12.75">
      <c r="A6" s="7" t="s">
        <v>22</v>
      </c>
      <c r="B6" s="1" t="s">
        <v>21</v>
      </c>
      <c r="C6" s="1"/>
      <c r="D6" s="41">
        <v>145</v>
      </c>
      <c r="E6" s="41">
        <v>63</v>
      </c>
      <c r="F6" s="42">
        <f t="shared" si="0"/>
        <v>82</v>
      </c>
      <c r="G6" s="41">
        <v>4</v>
      </c>
      <c r="H6" s="41">
        <f t="shared" si="1"/>
        <v>4</v>
      </c>
      <c r="I6" s="41">
        <v>0</v>
      </c>
      <c r="J6" s="41">
        <v>0</v>
      </c>
      <c r="K6" s="41">
        <v>7</v>
      </c>
      <c r="L6" s="41">
        <v>12</v>
      </c>
      <c r="M6" s="41">
        <v>18</v>
      </c>
      <c r="N6" s="41">
        <v>15</v>
      </c>
      <c r="O6" s="42">
        <v>23</v>
      </c>
      <c r="P6" s="42">
        <v>70</v>
      </c>
    </row>
    <row r="7" spans="1:16" ht="12.75">
      <c r="A7" s="7" t="s">
        <v>23</v>
      </c>
      <c r="B7" s="1" t="s">
        <v>21</v>
      </c>
      <c r="C7" s="1"/>
      <c r="D7" s="41">
        <v>424</v>
      </c>
      <c r="E7" s="41">
        <v>170</v>
      </c>
      <c r="F7" s="42">
        <f t="shared" si="0"/>
        <v>254</v>
      </c>
      <c r="G7" s="41">
        <v>24</v>
      </c>
      <c r="H7" s="41">
        <f t="shared" si="1"/>
        <v>16</v>
      </c>
      <c r="I7" s="41">
        <v>8</v>
      </c>
      <c r="J7" s="41">
        <v>9</v>
      </c>
      <c r="K7" s="41">
        <v>30</v>
      </c>
      <c r="L7" s="41">
        <v>54</v>
      </c>
      <c r="M7" s="41">
        <v>43</v>
      </c>
      <c r="N7" s="41">
        <v>60</v>
      </c>
      <c r="O7" s="42">
        <v>68</v>
      </c>
      <c r="P7" s="42">
        <v>169</v>
      </c>
    </row>
    <row r="8" spans="1:16" ht="12.75">
      <c r="A8" s="7" t="s">
        <v>24</v>
      </c>
      <c r="B8" s="1" t="s">
        <v>21</v>
      </c>
      <c r="C8" s="1"/>
      <c r="D8" s="41">
        <v>302</v>
      </c>
      <c r="E8" s="41">
        <v>147</v>
      </c>
      <c r="F8" s="42">
        <f t="shared" si="0"/>
        <v>155</v>
      </c>
      <c r="G8" s="41">
        <v>16</v>
      </c>
      <c r="H8" s="41">
        <f t="shared" si="1"/>
        <v>9</v>
      </c>
      <c r="I8" s="41">
        <v>7</v>
      </c>
      <c r="J8" s="41">
        <v>3</v>
      </c>
      <c r="K8" s="41">
        <v>32</v>
      </c>
      <c r="L8" s="41">
        <v>42</v>
      </c>
      <c r="M8" s="41">
        <v>35</v>
      </c>
      <c r="N8" s="41">
        <v>42</v>
      </c>
      <c r="O8" s="42">
        <v>54</v>
      </c>
      <c r="P8" s="42">
        <v>97</v>
      </c>
    </row>
    <row r="9" spans="1:16" ht="12.75">
      <c r="A9" s="7" t="s">
        <v>25</v>
      </c>
      <c r="B9" s="1" t="s">
        <v>21</v>
      </c>
      <c r="C9" s="1"/>
      <c r="D9" s="41">
        <v>453</v>
      </c>
      <c r="E9" s="41">
        <v>220</v>
      </c>
      <c r="F9" s="42">
        <f t="shared" si="0"/>
        <v>233</v>
      </c>
      <c r="G9" s="41">
        <v>20</v>
      </c>
      <c r="H9" s="41">
        <f t="shared" si="1"/>
        <v>18</v>
      </c>
      <c r="I9" s="41">
        <v>2</v>
      </c>
      <c r="J9" s="41">
        <v>4</v>
      </c>
      <c r="K9" s="41">
        <v>42</v>
      </c>
      <c r="L9" s="41">
        <v>48</v>
      </c>
      <c r="M9" s="41">
        <v>54</v>
      </c>
      <c r="N9" s="41">
        <v>43</v>
      </c>
      <c r="O9" s="42">
        <v>82</v>
      </c>
      <c r="P9" s="42">
        <v>184</v>
      </c>
    </row>
    <row r="10" spans="1:16" ht="12.75">
      <c r="A10" s="9" t="s">
        <v>26</v>
      </c>
      <c r="B10" s="32" t="s">
        <v>21</v>
      </c>
      <c r="C10" s="32"/>
      <c r="D10" s="44">
        <v>251</v>
      </c>
      <c r="E10" s="44">
        <v>142</v>
      </c>
      <c r="F10" s="42">
        <f t="shared" si="0"/>
        <v>109</v>
      </c>
      <c r="G10" s="44">
        <v>8</v>
      </c>
      <c r="H10" s="41">
        <f t="shared" si="1"/>
        <v>6</v>
      </c>
      <c r="I10" s="44">
        <v>2</v>
      </c>
      <c r="J10" s="44">
        <v>2</v>
      </c>
      <c r="K10" s="44">
        <v>15</v>
      </c>
      <c r="L10" s="44">
        <v>33</v>
      </c>
      <c r="M10" s="44">
        <v>26</v>
      </c>
      <c r="N10" s="44">
        <v>30</v>
      </c>
      <c r="O10" s="46">
        <v>40</v>
      </c>
      <c r="P10" s="46">
        <v>107</v>
      </c>
    </row>
    <row r="11" spans="1:16" ht="12.75">
      <c r="A11" s="11" t="s">
        <v>27</v>
      </c>
      <c r="B11" s="52"/>
      <c r="C11" s="52"/>
      <c r="D11" s="25">
        <f aca="true" t="shared" si="2" ref="D11:P11">SUM(D4:D10)</f>
        <v>2781</v>
      </c>
      <c r="E11" s="26">
        <f t="shared" si="2"/>
        <v>1361</v>
      </c>
      <c r="F11" s="26">
        <f t="shared" si="2"/>
        <v>1420</v>
      </c>
      <c r="G11" s="26">
        <f t="shared" si="2"/>
        <v>163</v>
      </c>
      <c r="H11" s="26">
        <f t="shared" si="2"/>
        <v>113</v>
      </c>
      <c r="I11" s="26">
        <f t="shared" si="2"/>
        <v>50</v>
      </c>
      <c r="J11" s="26">
        <f t="shared" si="2"/>
        <v>31</v>
      </c>
      <c r="K11" s="33">
        <f t="shared" si="2"/>
        <v>240</v>
      </c>
      <c r="L11" s="48">
        <f t="shared" si="2"/>
        <v>383</v>
      </c>
      <c r="M11" s="49">
        <f t="shared" si="2"/>
        <v>335</v>
      </c>
      <c r="N11" s="33">
        <f t="shared" si="2"/>
        <v>344</v>
      </c>
      <c r="O11" s="26">
        <f t="shared" si="2"/>
        <v>454</v>
      </c>
      <c r="P11" s="27">
        <f t="shared" si="2"/>
        <v>1025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C1">
      <selection activeCell="P11" sqref="P11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1186</v>
      </c>
      <c r="E4" s="41">
        <v>629</v>
      </c>
      <c r="F4" s="42">
        <f aca="true" t="shared" si="0" ref="F4:F10">D4-E4</f>
        <v>557</v>
      </c>
      <c r="G4" s="50">
        <v>96</v>
      </c>
      <c r="H4" s="41">
        <f aca="true" t="shared" si="1" ref="H4:H10">G4-I4</f>
        <v>63</v>
      </c>
      <c r="I4" s="41">
        <v>33</v>
      </c>
      <c r="J4" s="41">
        <v>14</v>
      </c>
      <c r="K4" s="41">
        <v>147</v>
      </c>
      <c r="L4" s="41">
        <v>219</v>
      </c>
      <c r="M4" s="41">
        <v>149</v>
      </c>
      <c r="N4" s="41">
        <v>156</v>
      </c>
      <c r="O4" s="42">
        <v>159</v>
      </c>
      <c r="P4" s="42">
        <v>356</v>
      </c>
    </row>
    <row r="5" spans="1:16" ht="12.75">
      <c r="A5" s="7" t="s">
        <v>20</v>
      </c>
      <c r="B5" s="1" t="s">
        <v>21</v>
      </c>
      <c r="C5" s="1"/>
      <c r="D5" s="41">
        <v>182</v>
      </c>
      <c r="E5" s="41">
        <v>75</v>
      </c>
      <c r="F5" s="42">
        <f t="shared" si="0"/>
        <v>107</v>
      </c>
      <c r="G5" s="41">
        <v>10</v>
      </c>
      <c r="H5" s="41">
        <f t="shared" si="1"/>
        <v>7</v>
      </c>
      <c r="I5" s="41">
        <v>3</v>
      </c>
      <c r="J5" s="41">
        <v>0</v>
      </c>
      <c r="K5" s="41">
        <v>15</v>
      </c>
      <c r="L5" s="41">
        <v>33</v>
      </c>
      <c r="M5" s="41">
        <v>26</v>
      </c>
      <c r="N5" s="41">
        <v>16</v>
      </c>
      <c r="O5" s="42">
        <v>38</v>
      </c>
      <c r="P5" s="42">
        <v>54</v>
      </c>
    </row>
    <row r="6" spans="1:16" ht="12.75">
      <c r="A6" s="7" t="s">
        <v>22</v>
      </c>
      <c r="B6" s="1" t="s">
        <v>21</v>
      </c>
      <c r="C6" s="1"/>
      <c r="D6" s="41">
        <v>158</v>
      </c>
      <c r="E6" s="41">
        <v>75</v>
      </c>
      <c r="F6" s="42">
        <f t="shared" si="0"/>
        <v>83</v>
      </c>
      <c r="G6" s="41">
        <v>4</v>
      </c>
      <c r="H6" s="41">
        <f t="shared" si="1"/>
        <v>4</v>
      </c>
      <c r="I6" s="41">
        <v>0</v>
      </c>
      <c r="J6" s="41">
        <v>0</v>
      </c>
      <c r="K6" s="41">
        <v>11</v>
      </c>
      <c r="L6" s="41">
        <v>20</v>
      </c>
      <c r="M6" s="41">
        <v>12</v>
      </c>
      <c r="N6" s="41">
        <v>21</v>
      </c>
      <c r="O6" s="42">
        <v>20</v>
      </c>
      <c r="P6" s="42">
        <v>74</v>
      </c>
    </row>
    <row r="7" spans="1:16" ht="12.75">
      <c r="A7" s="7" t="s">
        <v>23</v>
      </c>
      <c r="B7" s="1" t="s">
        <v>21</v>
      </c>
      <c r="C7" s="1"/>
      <c r="D7" s="41">
        <v>462</v>
      </c>
      <c r="E7" s="41">
        <v>187</v>
      </c>
      <c r="F7" s="42">
        <f t="shared" si="0"/>
        <v>275</v>
      </c>
      <c r="G7" s="41">
        <v>22</v>
      </c>
      <c r="H7" s="41">
        <f t="shared" si="1"/>
        <v>17</v>
      </c>
      <c r="I7" s="41">
        <v>5</v>
      </c>
      <c r="J7" s="41">
        <v>9</v>
      </c>
      <c r="K7" s="41">
        <v>31</v>
      </c>
      <c r="L7" s="41">
        <v>71</v>
      </c>
      <c r="M7" s="41">
        <v>47</v>
      </c>
      <c r="N7" s="41">
        <v>69</v>
      </c>
      <c r="O7" s="42">
        <v>68</v>
      </c>
      <c r="P7" s="42">
        <v>176</v>
      </c>
    </row>
    <row r="8" spans="1:16" ht="12.75">
      <c r="A8" s="7" t="s">
        <v>24</v>
      </c>
      <c r="B8" s="1" t="s">
        <v>21</v>
      </c>
      <c r="C8" s="1"/>
      <c r="D8" s="41">
        <v>316</v>
      </c>
      <c r="E8" s="41">
        <v>162</v>
      </c>
      <c r="F8" s="42">
        <f t="shared" si="0"/>
        <v>154</v>
      </c>
      <c r="G8" s="41">
        <v>17</v>
      </c>
      <c r="H8" s="41">
        <f t="shared" si="1"/>
        <v>9</v>
      </c>
      <c r="I8" s="41">
        <v>8</v>
      </c>
      <c r="J8" s="41">
        <v>3</v>
      </c>
      <c r="K8" s="41">
        <v>26</v>
      </c>
      <c r="L8" s="41">
        <v>52</v>
      </c>
      <c r="M8" s="41">
        <v>49</v>
      </c>
      <c r="N8" s="41">
        <v>38</v>
      </c>
      <c r="O8" s="42">
        <v>56</v>
      </c>
      <c r="P8" s="42">
        <v>95</v>
      </c>
    </row>
    <row r="9" spans="1:16" ht="12.75">
      <c r="A9" s="7" t="s">
        <v>25</v>
      </c>
      <c r="B9" s="1" t="s">
        <v>21</v>
      </c>
      <c r="C9" s="1"/>
      <c r="D9" s="41">
        <v>471</v>
      </c>
      <c r="E9" s="41">
        <v>231</v>
      </c>
      <c r="F9" s="42">
        <f t="shared" si="0"/>
        <v>240</v>
      </c>
      <c r="G9" s="41">
        <v>26</v>
      </c>
      <c r="H9" s="41">
        <f t="shared" si="1"/>
        <v>21</v>
      </c>
      <c r="I9" s="41">
        <v>5</v>
      </c>
      <c r="J9" s="41">
        <v>4</v>
      </c>
      <c r="K9" s="41">
        <v>49</v>
      </c>
      <c r="L9" s="41">
        <v>68</v>
      </c>
      <c r="M9" s="41">
        <v>56</v>
      </c>
      <c r="N9" s="41">
        <v>49</v>
      </c>
      <c r="O9" s="42">
        <v>64</v>
      </c>
      <c r="P9" s="42">
        <v>185</v>
      </c>
    </row>
    <row r="10" spans="1:16" ht="12.75">
      <c r="A10" s="9" t="s">
        <v>26</v>
      </c>
      <c r="B10" s="1" t="s">
        <v>21</v>
      </c>
      <c r="C10" s="1"/>
      <c r="D10" s="44">
        <v>281</v>
      </c>
      <c r="E10" s="44">
        <v>156</v>
      </c>
      <c r="F10" s="42">
        <f t="shared" si="0"/>
        <v>125</v>
      </c>
      <c r="G10" s="44">
        <v>13</v>
      </c>
      <c r="H10" s="41">
        <f t="shared" si="1"/>
        <v>10</v>
      </c>
      <c r="I10" s="44">
        <v>3</v>
      </c>
      <c r="J10" s="44">
        <v>2</v>
      </c>
      <c r="K10" s="44">
        <v>31</v>
      </c>
      <c r="L10" s="44">
        <v>37</v>
      </c>
      <c r="M10" s="44">
        <v>34</v>
      </c>
      <c r="N10" s="44">
        <v>27</v>
      </c>
      <c r="O10" s="46">
        <v>44</v>
      </c>
      <c r="P10" s="46">
        <v>108</v>
      </c>
    </row>
    <row r="11" spans="1:16" ht="12.75">
      <c r="A11" s="11" t="s">
        <v>27</v>
      </c>
      <c r="D11" s="25">
        <f aca="true" t="shared" si="2" ref="D11:P11">SUM(D4:D10)</f>
        <v>3056</v>
      </c>
      <c r="E11" s="26">
        <f t="shared" si="2"/>
        <v>1515</v>
      </c>
      <c r="F11" s="26">
        <f t="shared" si="2"/>
        <v>1541</v>
      </c>
      <c r="G11" s="26">
        <f t="shared" si="2"/>
        <v>188</v>
      </c>
      <c r="H11" s="26">
        <f t="shared" si="2"/>
        <v>131</v>
      </c>
      <c r="I11" s="26">
        <f t="shared" si="2"/>
        <v>57</v>
      </c>
      <c r="J11" s="26">
        <f t="shared" si="2"/>
        <v>32</v>
      </c>
      <c r="K11" s="33">
        <f t="shared" si="2"/>
        <v>310</v>
      </c>
      <c r="L11" s="48">
        <f t="shared" si="2"/>
        <v>500</v>
      </c>
      <c r="M11" s="49">
        <f t="shared" si="2"/>
        <v>373</v>
      </c>
      <c r="N11" s="33">
        <f t="shared" si="2"/>
        <v>376</v>
      </c>
      <c r="O11" s="26">
        <f t="shared" si="2"/>
        <v>449</v>
      </c>
      <c r="P11" s="27">
        <f t="shared" si="2"/>
        <v>1048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H6" sqref="H6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1249</v>
      </c>
      <c r="E4" s="41">
        <v>652</v>
      </c>
      <c r="F4" s="42">
        <f aca="true" t="shared" si="0" ref="F4:F10">D4-E4</f>
        <v>597</v>
      </c>
      <c r="G4" s="50">
        <v>112</v>
      </c>
      <c r="H4" s="41">
        <f aca="true" t="shared" si="1" ref="H4:H10">G4-I4</f>
        <v>77</v>
      </c>
      <c r="I4" s="41">
        <v>35</v>
      </c>
      <c r="J4" s="41">
        <v>870</v>
      </c>
      <c r="K4" s="41">
        <v>105</v>
      </c>
      <c r="L4" s="41">
        <v>270</v>
      </c>
      <c r="M4" s="41">
        <v>176</v>
      </c>
      <c r="N4" s="41">
        <v>159</v>
      </c>
      <c r="O4" s="42">
        <v>175</v>
      </c>
      <c r="P4" s="42">
        <v>364</v>
      </c>
    </row>
    <row r="5" spans="1:16" ht="12.75">
      <c r="A5" s="7" t="s">
        <v>20</v>
      </c>
      <c r="B5" s="1" t="s">
        <v>21</v>
      </c>
      <c r="C5" s="1"/>
      <c r="D5" s="41">
        <v>197</v>
      </c>
      <c r="E5" s="41">
        <v>81</v>
      </c>
      <c r="F5" s="42">
        <f t="shared" si="0"/>
        <v>116</v>
      </c>
      <c r="G5" s="41">
        <v>12</v>
      </c>
      <c r="H5" s="41">
        <f t="shared" si="1"/>
        <v>10</v>
      </c>
      <c r="I5" s="41">
        <v>2</v>
      </c>
      <c r="J5" s="41">
        <v>108</v>
      </c>
      <c r="K5" s="41">
        <v>23</v>
      </c>
      <c r="L5" s="41">
        <v>30</v>
      </c>
      <c r="M5" s="41">
        <v>35</v>
      </c>
      <c r="N5" s="41">
        <v>16</v>
      </c>
      <c r="O5" s="42">
        <v>34</v>
      </c>
      <c r="P5" s="42">
        <v>59</v>
      </c>
    </row>
    <row r="6" spans="1:16" ht="12.75">
      <c r="A6" s="7" t="s">
        <v>22</v>
      </c>
      <c r="B6" s="1" t="s">
        <v>21</v>
      </c>
      <c r="C6" s="1"/>
      <c r="D6" s="41">
        <v>161</v>
      </c>
      <c r="E6" s="41">
        <v>77</v>
      </c>
      <c r="F6" s="42">
        <f t="shared" si="0"/>
        <v>84</v>
      </c>
      <c r="G6" s="41">
        <v>4</v>
      </c>
      <c r="H6" s="41">
        <f t="shared" si="1"/>
        <v>4</v>
      </c>
      <c r="I6" s="41">
        <v>0</v>
      </c>
      <c r="J6" s="41">
        <v>70</v>
      </c>
      <c r="K6" s="41">
        <v>4</v>
      </c>
      <c r="L6" s="41">
        <v>24</v>
      </c>
      <c r="M6" s="41">
        <v>16</v>
      </c>
      <c r="N6" s="41">
        <v>23</v>
      </c>
      <c r="O6" s="42">
        <v>19</v>
      </c>
      <c r="P6" s="42">
        <v>75</v>
      </c>
    </row>
    <row r="7" spans="1:16" ht="12.75">
      <c r="A7" s="7" t="s">
        <v>23</v>
      </c>
      <c r="B7" s="1" t="s">
        <v>21</v>
      </c>
      <c r="C7" s="1"/>
      <c r="D7" s="41">
        <v>513</v>
      </c>
      <c r="E7" s="41">
        <v>205</v>
      </c>
      <c r="F7" s="42">
        <f t="shared" si="0"/>
        <v>308</v>
      </c>
      <c r="G7" s="41">
        <v>34</v>
      </c>
      <c r="H7" s="41">
        <f t="shared" si="1"/>
        <v>27</v>
      </c>
      <c r="I7" s="41">
        <v>7</v>
      </c>
      <c r="J7" s="41">
        <v>308</v>
      </c>
      <c r="K7" s="41">
        <v>56</v>
      </c>
      <c r="L7" s="41">
        <v>66</v>
      </c>
      <c r="M7" s="41">
        <v>66</v>
      </c>
      <c r="N7" s="41">
        <v>72</v>
      </c>
      <c r="O7" s="42">
        <v>71</v>
      </c>
      <c r="P7" s="42">
        <v>182</v>
      </c>
    </row>
    <row r="8" spans="1:16" ht="12.75">
      <c r="A8" s="7" t="s">
        <v>24</v>
      </c>
      <c r="B8" s="1" t="s">
        <v>21</v>
      </c>
      <c r="C8" s="1"/>
      <c r="D8" s="41">
        <v>334</v>
      </c>
      <c r="E8" s="41">
        <v>169</v>
      </c>
      <c r="F8" s="42">
        <f t="shared" si="0"/>
        <v>165</v>
      </c>
      <c r="G8" s="41">
        <v>19</v>
      </c>
      <c r="H8" s="41">
        <f t="shared" si="1"/>
        <v>11</v>
      </c>
      <c r="I8" s="41">
        <v>8</v>
      </c>
      <c r="J8" s="41">
        <v>171</v>
      </c>
      <c r="K8" s="41">
        <v>19</v>
      </c>
      <c r="L8" s="41">
        <v>64</v>
      </c>
      <c r="M8" s="41">
        <v>54</v>
      </c>
      <c r="N8" s="41">
        <v>37</v>
      </c>
      <c r="O8" s="42">
        <v>62</v>
      </c>
      <c r="P8" s="42">
        <v>98</v>
      </c>
    </row>
    <row r="9" spans="1:16" ht="12.75">
      <c r="A9" s="7" t="s">
        <v>25</v>
      </c>
      <c r="B9" s="1" t="s">
        <v>21</v>
      </c>
      <c r="C9" s="1"/>
      <c r="D9" s="41">
        <v>502</v>
      </c>
      <c r="E9" s="41">
        <v>244</v>
      </c>
      <c r="F9" s="42">
        <f t="shared" si="0"/>
        <v>258</v>
      </c>
      <c r="G9" s="41">
        <v>24</v>
      </c>
      <c r="H9" s="41">
        <f t="shared" si="1"/>
        <v>20</v>
      </c>
      <c r="I9" s="41">
        <v>4</v>
      </c>
      <c r="J9" s="41">
        <v>293</v>
      </c>
      <c r="K9" s="41">
        <v>40</v>
      </c>
      <c r="L9" s="41">
        <v>96</v>
      </c>
      <c r="M9" s="41">
        <v>56</v>
      </c>
      <c r="N9" s="41">
        <v>54</v>
      </c>
      <c r="O9" s="42">
        <v>64</v>
      </c>
      <c r="P9" s="42">
        <v>192</v>
      </c>
    </row>
    <row r="10" spans="1:16" ht="12.75">
      <c r="A10" s="9" t="s">
        <v>26</v>
      </c>
      <c r="B10" s="32" t="s">
        <v>21</v>
      </c>
      <c r="C10" s="32"/>
      <c r="D10" s="44">
        <v>308</v>
      </c>
      <c r="E10" s="44">
        <v>164</v>
      </c>
      <c r="F10" s="42">
        <f t="shared" si="0"/>
        <v>144</v>
      </c>
      <c r="G10" s="44">
        <v>16</v>
      </c>
      <c r="H10" s="41">
        <f t="shared" si="1"/>
        <v>12</v>
      </c>
      <c r="I10" s="44">
        <v>4</v>
      </c>
      <c r="J10" s="44">
        <v>176</v>
      </c>
      <c r="K10" s="44">
        <v>25</v>
      </c>
      <c r="L10" s="44">
        <v>55</v>
      </c>
      <c r="M10" s="44">
        <v>43</v>
      </c>
      <c r="N10" s="44">
        <v>27</v>
      </c>
      <c r="O10" s="46">
        <v>46</v>
      </c>
      <c r="P10" s="46">
        <v>112</v>
      </c>
    </row>
    <row r="11" spans="1:16" ht="12.75">
      <c r="A11" s="11" t="s">
        <v>27</v>
      </c>
      <c r="B11" s="52"/>
      <c r="C11" s="52"/>
      <c r="D11" s="25">
        <f aca="true" t="shared" si="2" ref="D11:P11">SUM(D4:D10)</f>
        <v>3264</v>
      </c>
      <c r="E11" s="26">
        <f t="shared" si="2"/>
        <v>1592</v>
      </c>
      <c r="F11" s="26">
        <f t="shared" si="2"/>
        <v>1672</v>
      </c>
      <c r="G11" s="26">
        <f t="shared" si="2"/>
        <v>221</v>
      </c>
      <c r="H11" s="26">
        <f t="shared" si="2"/>
        <v>161</v>
      </c>
      <c r="I11" s="26">
        <f t="shared" si="2"/>
        <v>60</v>
      </c>
      <c r="J11" s="26">
        <f t="shared" si="2"/>
        <v>1996</v>
      </c>
      <c r="K11" s="33">
        <f t="shared" si="2"/>
        <v>272</v>
      </c>
      <c r="L11" s="48">
        <f t="shared" si="2"/>
        <v>605</v>
      </c>
      <c r="M11" s="49">
        <f t="shared" si="2"/>
        <v>446</v>
      </c>
      <c r="N11" s="33">
        <f t="shared" si="2"/>
        <v>388</v>
      </c>
      <c r="O11" s="26">
        <f t="shared" si="2"/>
        <v>471</v>
      </c>
      <c r="P11" s="27">
        <f t="shared" si="2"/>
        <v>1082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1238</v>
      </c>
      <c r="E4" s="41">
        <v>624</v>
      </c>
      <c r="F4" s="42">
        <f aca="true" t="shared" si="0" ref="F4:F10">D4-E4</f>
        <v>614</v>
      </c>
      <c r="G4" s="50">
        <v>116</v>
      </c>
      <c r="H4" s="41">
        <f aca="true" t="shared" si="1" ref="H4:H10">G4-I4</f>
        <v>80</v>
      </c>
      <c r="I4" s="41">
        <v>36</v>
      </c>
      <c r="J4" s="41">
        <v>14</v>
      </c>
      <c r="K4" s="41">
        <v>90</v>
      </c>
      <c r="L4" s="41">
        <v>243</v>
      </c>
      <c r="M4" s="41">
        <v>213</v>
      </c>
      <c r="N4" s="41">
        <v>157</v>
      </c>
      <c r="O4" s="42">
        <v>174</v>
      </c>
      <c r="P4" s="42">
        <v>361</v>
      </c>
    </row>
    <row r="5" spans="1:16" ht="12.75">
      <c r="A5" s="7" t="s">
        <v>20</v>
      </c>
      <c r="B5" s="1" t="s">
        <v>21</v>
      </c>
      <c r="C5" s="1"/>
      <c r="D5" s="41">
        <v>196</v>
      </c>
      <c r="E5" s="41">
        <v>78</v>
      </c>
      <c r="F5" s="42">
        <f t="shared" si="0"/>
        <v>118</v>
      </c>
      <c r="G5" s="41">
        <v>13</v>
      </c>
      <c r="H5" s="41">
        <f t="shared" si="1"/>
        <v>11</v>
      </c>
      <c r="I5" s="41">
        <v>2</v>
      </c>
      <c r="J5" s="41">
        <v>0</v>
      </c>
      <c r="K5" s="41">
        <v>10</v>
      </c>
      <c r="L5" s="41">
        <v>38</v>
      </c>
      <c r="M5" s="41">
        <v>36</v>
      </c>
      <c r="N5" s="41">
        <v>21</v>
      </c>
      <c r="O5" s="42">
        <v>33</v>
      </c>
      <c r="P5" s="42">
        <v>58</v>
      </c>
    </row>
    <row r="6" spans="1:16" ht="12.75">
      <c r="A6" s="7" t="s">
        <v>22</v>
      </c>
      <c r="B6" s="1" t="s">
        <v>21</v>
      </c>
      <c r="C6" s="1"/>
      <c r="D6" s="41">
        <v>167</v>
      </c>
      <c r="E6" s="41">
        <v>77</v>
      </c>
      <c r="F6" s="42">
        <f t="shared" si="0"/>
        <v>90</v>
      </c>
      <c r="G6" s="41">
        <v>4</v>
      </c>
      <c r="H6" s="41">
        <f t="shared" si="1"/>
        <v>4</v>
      </c>
      <c r="I6" s="41">
        <v>0</v>
      </c>
      <c r="J6" s="41">
        <v>0</v>
      </c>
      <c r="K6" s="41">
        <v>10</v>
      </c>
      <c r="L6" s="41">
        <v>21</v>
      </c>
      <c r="M6" s="41">
        <v>17</v>
      </c>
      <c r="N6" s="41">
        <v>26</v>
      </c>
      <c r="O6" s="42">
        <v>20</v>
      </c>
      <c r="P6" s="42">
        <v>73</v>
      </c>
    </row>
    <row r="7" spans="1:16" ht="12.75">
      <c r="A7" s="7" t="s">
        <v>23</v>
      </c>
      <c r="B7" s="1" t="s">
        <v>21</v>
      </c>
      <c r="C7" s="1"/>
      <c r="D7" s="41">
        <v>510</v>
      </c>
      <c r="E7" s="41">
        <v>198</v>
      </c>
      <c r="F7" s="42">
        <f t="shared" si="0"/>
        <v>312</v>
      </c>
      <c r="G7" s="41">
        <v>29</v>
      </c>
      <c r="H7" s="41">
        <f t="shared" si="1"/>
        <v>21</v>
      </c>
      <c r="I7" s="41">
        <v>8</v>
      </c>
      <c r="J7" s="41">
        <v>9</v>
      </c>
      <c r="K7" s="41">
        <v>33</v>
      </c>
      <c r="L7" s="41">
        <v>83</v>
      </c>
      <c r="M7" s="41">
        <v>70</v>
      </c>
      <c r="N7" s="41">
        <v>69</v>
      </c>
      <c r="O7" s="42">
        <v>72</v>
      </c>
      <c r="P7" s="42">
        <v>183</v>
      </c>
    </row>
    <row r="8" spans="1:17" ht="12.75">
      <c r="A8" s="7" t="s">
        <v>24</v>
      </c>
      <c r="B8" s="1" t="s">
        <v>21</v>
      </c>
      <c r="C8" s="1"/>
      <c r="D8" s="41">
        <v>339</v>
      </c>
      <c r="E8" s="41">
        <v>168</v>
      </c>
      <c r="F8" s="42">
        <f t="shared" si="0"/>
        <v>171</v>
      </c>
      <c r="G8" s="41">
        <v>15</v>
      </c>
      <c r="H8" s="41">
        <f t="shared" si="1"/>
        <v>9</v>
      </c>
      <c r="I8" s="41">
        <v>6</v>
      </c>
      <c r="J8" s="41">
        <v>3</v>
      </c>
      <c r="K8" s="41">
        <v>16</v>
      </c>
      <c r="L8" s="41">
        <v>51</v>
      </c>
      <c r="M8" s="41">
        <v>61</v>
      </c>
      <c r="N8" s="41">
        <v>44</v>
      </c>
      <c r="O8" s="42">
        <v>64</v>
      </c>
      <c r="P8" s="42">
        <v>103</v>
      </c>
      <c r="Q8" s="51"/>
    </row>
    <row r="9" spans="1:16" ht="12.75">
      <c r="A9" s="7" t="s">
        <v>25</v>
      </c>
      <c r="B9" s="1" t="s">
        <v>21</v>
      </c>
      <c r="C9" s="1"/>
      <c r="D9" s="41">
        <v>506</v>
      </c>
      <c r="E9" s="41">
        <v>240</v>
      </c>
      <c r="F9" s="42">
        <f t="shared" si="0"/>
        <v>266</v>
      </c>
      <c r="G9" s="41">
        <v>30</v>
      </c>
      <c r="H9" s="41">
        <f t="shared" si="1"/>
        <v>26</v>
      </c>
      <c r="I9" s="41">
        <v>4</v>
      </c>
      <c r="J9" s="41">
        <v>4</v>
      </c>
      <c r="K9" s="41">
        <v>30</v>
      </c>
      <c r="L9" s="41">
        <v>89</v>
      </c>
      <c r="M9" s="41">
        <v>69</v>
      </c>
      <c r="N9" s="41">
        <v>56</v>
      </c>
      <c r="O9" s="42">
        <v>65</v>
      </c>
      <c r="P9" s="42">
        <v>197</v>
      </c>
    </row>
    <row r="10" spans="1:16" ht="12.75">
      <c r="A10" s="9" t="s">
        <v>26</v>
      </c>
      <c r="B10" s="32" t="s">
        <v>21</v>
      </c>
      <c r="C10" s="32"/>
      <c r="D10" s="44">
        <v>290</v>
      </c>
      <c r="E10" s="44">
        <v>157</v>
      </c>
      <c r="F10" s="42">
        <f t="shared" si="0"/>
        <v>133</v>
      </c>
      <c r="G10" s="44">
        <v>14</v>
      </c>
      <c r="H10" s="41">
        <f t="shared" si="1"/>
        <v>11</v>
      </c>
      <c r="I10" s="44">
        <v>3</v>
      </c>
      <c r="J10" s="44">
        <v>2</v>
      </c>
      <c r="K10" s="44">
        <v>12</v>
      </c>
      <c r="L10" s="44">
        <v>58</v>
      </c>
      <c r="M10" s="44">
        <v>37</v>
      </c>
      <c r="N10" s="44">
        <v>33</v>
      </c>
      <c r="O10" s="46">
        <v>42</v>
      </c>
      <c r="P10" s="46">
        <v>108</v>
      </c>
    </row>
    <row r="11" spans="1:16" ht="12.75">
      <c r="A11" s="11" t="s">
        <v>27</v>
      </c>
      <c r="B11" s="52"/>
      <c r="C11" s="52"/>
      <c r="D11" s="25">
        <f aca="true" t="shared" si="2" ref="D11:P11">SUM(D4:D10)</f>
        <v>3246</v>
      </c>
      <c r="E11" s="26">
        <f t="shared" si="2"/>
        <v>1542</v>
      </c>
      <c r="F11" s="26">
        <f t="shared" si="2"/>
        <v>1704</v>
      </c>
      <c r="G11" s="26">
        <f t="shared" si="2"/>
        <v>221</v>
      </c>
      <c r="H11" s="26">
        <f t="shared" si="2"/>
        <v>162</v>
      </c>
      <c r="I11" s="26">
        <f t="shared" si="2"/>
        <v>59</v>
      </c>
      <c r="J11" s="26">
        <f t="shared" si="2"/>
        <v>32</v>
      </c>
      <c r="K11" s="33">
        <f t="shared" si="2"/>
        <v>201</v>
      </c>
      <c r="L11" s="48">
        <f t="shared" si="2"/>
        <v>583</v>
      </c>
      <c r="M11" s="49">
        <f t="shared" si="2"/>
        <v>503</v>
      </c>
      <c r="N11" s="33">
        <f t="shared" si="2"/>
        <v>406</v>
      </c>
      <c r="O11" s="26">
        <f t="shared" si="2"/>
        <v>470</v>
      </c>
      <c r="P11" s="27">
        <f t="shared" si="2"/>
        <v>1083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1163</v>
      </c>
      <c r="E4" s="41">
        <v>586</v>
      </c>
      <c r="F4" s="42">
        <f aca="true" t="shared" si="0" ref="F4:F10">D4-E4</f>
        <v>577</v>
      </c>
      <c r="G4" s="50">
        <v>106</v>
      </c>
      <c r="H4" s="41">
        <f aca="true" t="shared" si="1" ref="H4:H10">G4-I4</f>
        <v>70</v>
      </c>
      <c r="I4" s="41">
        <v>36</v>
      </c>
      <c r="J4" s="41">
        <v>14</v>
      </c>
      <c r="K4" s="41">
        <v>66</v>
      </c>
      <c r="L4" s="41">
        <v>171</v>
      </c>
      <c r="M4" s="41">
        <v>231</v>
      </c>
      <c r="N4" s="41">
        <v>181</v>
      </c>
      <c r="O4" s="42">
        <v>164</v>
      </c>
      <c r="P4" s="42">
        <v>350</v>
      </c>
    </row>
    <row r="5" spans="1:16" ht="12.75">
      <c r="A5" s="7" t="s">
        <v>20</v>
      </c>
      <c r="B5" s="1" t="s">
        <v>21</v>
      </c>
      <c r="C5" s="1"/>
      <c r="D5" s="41">
        <v>182</v>
      </c>
      <c r="E5" s="41">
        <v>72</v>
      </c>
      <c r="F5" s="42">
        <f t="shared" si="0"/>
        <v>110</v>
      </c>
      <c r="G5" s="41">
        <v>10</v>
      </c>
      <c r="H5" s="41">
        <f t="shared" si="1"/>
        <v>9</v>
      </c>
      <c r="I5" s="41">
        <v>1</v>
      </c>
      <c r="J5" s="41">
        <v>0</v>
      </c>
      <c r="K5" s="41">
        <v>4</v>
      </c>
      <c r="L5" s="41">
        <v>26</v>
      </c>
      <c r="M5" s="41">
        <v>37</v>
      </c>
      <c r="N5" s="41">
        <v>25</v>
      </c>
      <c r="O5" s="42">
        <v>31</v>
      </c>
      <c r="P5" s="42">
        <v>59</v>
      </c>
    </row>
    <row r="6" spans="1:16" ht="12.75">
      <c r="A6" s="7" t="s">
        <v>22</v>
      </c>
      <c r="B6" s="1" t="s">
        <v>21</v>
      </c>
      <c r="C6" s="1"/>
      <c r="D6" s="41">
        <v>168</v>
      </c>
      <c r="E6" s="41">
        <v>74</v>
      </c>
      <c r="F6" s="42">
        <f t="shared" si="0"/>
        <v>94</v>
      </c>
      <c r="G6" s="41">
        <v>4</v>
      </c>
      <c r="H6" s="41">
        <f t="shared" si="1"/>
        <v>4</v>
      </c>
      <c r="I6" s="41">
        <v>0</v>
      </c>
      <c r="J6" s="41">
        <v>0</v>
      </c>
      <c r="K6" s="41">
        <v>10</v>
      </c>
      <c r="L6" s="41">
        <v>16</v>
      </c>
      <c r="M6" s="41">
        <v>24</v>
      </c>
      <c r="N6" s="41">
        <v>25</v>
      </c>
      <c r="O6" s="42">
        <v>21</v>
      </c>
      <c r="P6" s="42">
        <v>72</v>
      </c>
    </row>
    <row r="7" spans="1:16" ht="12.75">
      <c r="A7" s="7" t="s">
        <v>23</v>
      </c>
      <c r="B7" s="1" t="s">
        <v>21</v>
      </c>
      <c r="C7" s="1"/>
      <c r="D7" s="41">
        <v>506</v>
      </c>
      <c r="E7" s="41">
        <v>191</v>
      </c>
      <c r="F7" s="42">
        <f t="shared" si="0"/>
        <v>315</v>
      </c>
      <c r="G7" s="41">
        <v>30</v>
      </c>
      <c r="H7" s="41">
        <f t="shared" si="1"/>
        <v>21</v>
      </c>
      <c r="I7" s="41">
        <v>9</v>
      </c>
      <c r="J7" s="41">
        <v>9</v>
      </c>
      <c r="K7" s="41">
        <v>25</v>
      </c>
      <c r="L7" s="41">
        <v>76</v>
      </c>
      <c r="M7" s="41">
        <v>78</v>
      </c>
      <c r="N7" s="41">
        <v>74</v>
      </c>
      <c r="O7" s="42">
        <v>66</v>
      </c>
      <c r="P7" s="42">
        <v>187</v>
      </c>
    </row>
    <row r="8" spans="1:16" ht="12.75">
      <c r="A8" s="7" t="s">
        <v>24</v>
      </c>
      <c r="B8" s="1" t="s">
        <v>21</v>
      </c>
      <c r="C8" s="1"/>
      <c r="D8" s="41">
        <v>321</v>
      </c>
      <c r="E8" s="41">
        <v>153</v>
      </c>
      <c r="F8" s="42">
        <f t="shared" si="0"/>
        <v>168</v>
      </c>
      <c r="G8" s="41">
        <v>9</v>
      </c>
      <c r="H8" s="41">
        <f t="shared" si="1"/>
        <v>6</v>
      </c>
      <c r="I8" s="41">
        <v>3</v>
      </c>
      <c r="J8" s="41">
        <v>3</v>
      </c>
      <c r="K8" s="41">
        <v>15</v>
      </c>
      <c r="L8" s="41">
        <v>36</v>
      </c>
      <c r="M8" s="41">
        <v>58</v>
      </c>
      <c r="N8" s="41">
        <v>52</v>
      </c>
      <c r="O8" s="42">
        <v>58</v>
      </c>
      <c r="P8" s="42">
        <v>102</v>
      </c>
    </row>
    <row r="9" spans="1:16" ht="12.75">
      <c r="A9" s="7" t="s">
        <v>25</v>
      </c>
      <c r="B9" s="1" t="s">
        <v>21</v>
      </c>
      <c r="C9" s="1"/>
      <c r="D9" s="41">
        <v>469</v>
      </c>
      <c r="E9" s="41">
        <v>221</v>
      </c>
      <c r="F9" s="42">
        <f t="shared" si="0"/>
        <v>248</v>
      </c>
      <c r="G9" s="41">
        <v>31</v>
      </c>
      <c r="H9" s="41">
        <f t="shared" si="1"/>
        <v>24</v>
      </c>
      <c r="I9" s="41">
        <v>7</v>
      </c>
      <c r="J9" s="41">
        <v>4</v>
      </c>
      <c r="K9" s="41">
        <v>20</v>
      </c>
      <c r="L9" s="41">
        <v>58</v>
      </c>
      <c r="M9" s="41">
        <v>77</v>
      </c>
      <c r="N9" s="41">
        <v>62</v>
      </c>
      <c r="O9" s="42">
        <v>57</v>
      </c>
      <c r="P9" s="42">
        <v>195</v>
      </c>
    </row>
    <row r="10" spans="1:16" ht="12.75">
      <c r="A10" s="9" t="s">
        <v>26</v>
      </c>
      <c r="B10" s="32" t="s">
        <v>21</v>
      </c>
      <c r="C10" s="32"/>
      <c r="D10" s="44">
        <v>276</v>
      </c>
      <c r="E10" s="44">
        <v>143</v>
      </c>
      <c r="F10" s="42">
        <f t="shared" si="0"/>
        <v>133</v>
      </c>
      <c r="G10" s="44">
        <v>15</v>
      </c>
      <c r="H10" s="41">
        <f t="shared" si="1"/>
        <v>11</v>
      </c>
      <c r="I10" s="44">
        <v>4</v>
      </c>
      <c r="J10" s="44">
        <v>2</v>
      </c>
      <c r="K10" s="44">
        <v>9</v>
      </c>
      <c r="L10" s="44">
        <v>38</v>
      </c>
      <c r="M10" s="44">
        <v>43</v>
      </c>
      <c r="N10" s="44">
        <v>42</v>
      </c>
      <c r="O10" s="46">
        <v>40</v>
      </c>
      <c r="P10" s="46">
        <v>104</v>
      </c>
    </row>
    <row r="11" spans="1:16" ht="12.75">
      <c r="A11" s="11" t="s">
        <v>27</v>
      </c>
      <c r="B11" s="52"/>
      <c r="C11" s="52"/>
      <c r="D11" s="25">
        <f aca="true" t="shared" si="2" ref="D11:P11">SUM(D4:D10)</f>
        <v>3085</v>
      </c>
      <c r="E11" s="26">
        <f t="shared" si="2"/>
        <v>1440</v>
      </c>
      <c r="F11" s="26">
        <f t="shared" si="2"/>
        <v>1645</v>
      </c>
      <c r="G11" s="26">
        <f t="shared" si="2"/>
        <v>205</v>
      </c>
      <c r="H11" s="26">
        <f t="shared" si="2"/>
        <v>145</v>
      </c>
      <c r="I11" s="26">
        <f t="shared" si="2"/>
        <v>60</v>
      </c>
      <c r="J11" s="26">
        <f t="shared" si="2"/>
        <v>32</v>
      </c>
      <c r="K11" s="33">
        <f t="shared" si="2"/>
        <v>149</v>
      </c>
      <c r="L11" s="48">
        <f t="shared" si="2"/>
        <v>421</v>
      </c>
      <c r="M11" s="49">
        <f t="shared" si="2"/>
        <v>548</v>
      </c>
      <c r="N11" s="33">
        <f t="shared" si="2"/>
        <v>461</v>
      </c>
      <c r="O11" s="26">
        <f t="shared" si="2"/>
        <v>437</v>
      </c>
      <c r="P11" s="27">
        <f t="shared" si="2"/>
        <v>1069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7"/>
  <sheetViews>
    <sheetView zoomScalePageLayoutView="0" workbookViewId="0" topLeftCell="A1">
      <selection activeCell="J16" sqref="J16"/>
    </sheetView>
  </sheetViews>
  <sheetFormatPr defaultColWidth="9.00390625" defaultRowHeight="12.75"/>
  <sheetData>
    <row r="2" spans="1:17" ht="76.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2" t="s">
        <v>9</v>
      </c>
      <c r="K2" s="4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4" t="s">
        <v>15</v>
      </c>
      <c r="Q2" s="4" t="s">
        <v>16</v>
      </c>
    </row>
    <row r="3" spans="1:17" ht="12.75">
      <c r="A3" s="7" t="s">
        <v>17</v>
      </c>
      <c r="B3" s="1" t="s">
        <v>18</v>
      </c>
      <c r="C3" s="16" t="s">
        <v>19</v>
      </c>
      <c r="D3" s="1">
        <v>1748</v>
      </c>
      <c r="E3" s="1">
        <v>828</v>
      </c>
      <c r="F3" s="1">
        <v>920</v>
      </c>
      <c r="G3" s="1">
        <v>167</v>
      </c>
      <c r="H3" s="1">
        <v>105</v>
      </c>
      <c r="I3" s="1">
        <v>62</v>
      </c>
      <c r="J3" s="1">
        <v>74</v>
      </c>
      <c r="K3" s="1">
        <v>125</v>
      </c>
      <c r="L3" s="1">
        <v>67</v>
      </c>
      <c r="M3" s="1">
        <v>135</v>
      </c>
      <c r="N3" s="1">
        <v>212</v>
      </c>
      <c r="O3" s="1">
        <v>321</v>
      </c>
      <c r="P3" s="1">
        <v>388</v>
      </c>
      <c r="Q3" s="1">
        <v>624</v>
      </c>
    </row>
    <row r="4" spans="1:17" ht="12.75">
      <c r="A4" s="7" t="s">
        <v>20</v>
      </c>
      <c r="B4" s="1" t="s">
        <v>21</v>
      </c>
      <c r="C4" s="16"/>
      <c r="D4" s="1">
        <v>215</v>
      </c>
      <c r="E4" s="1">
        <v>82</v>
      </c>
      <c r="F4" s="1">
        <v>133</v>
      </c>
      <c r="G4" s="1">
        <v>11</v>
      </c>
      <c r="H4" s="1">
        <v>10</v>
      </c>
      <c r="I4" s="1">
        <v>1</v>
      </c>
      <c r="J4" s="1">
        <v>3</v>
      </c>
      <c r="K4" s="1">
        <v>13</v>
      </c>
      <c r="L4" s="1">
        <v>14</v>
      </c>
      <c r="M4" s="1">
        <v>13</v>
      </c>
      <c r="N4" s="1">
        <v>21</v>
      </c>
      <c r="O4" s="1">
        <v>50</v>
      </c>
      <c r="P4" s="1">
        <v>38</v>
      </c>
      <c r="Q4" s="1">
        <v>79</v>
      </c>
    </row>
    <row r="5" spans="1:17" ht="12.75">
      <c r="A5" s="7" t="s">
        <v>22</v>
      </c>
      <c r="B5" s="1" t="s">
        <v>21</v>
      </c>
      <c r="C5" s="16"/>
      <c r="D5" s="1">
        <v>218</v>
      </c>
      <c r="E5" s="1">
        <v>93</v>
      </c>
      <c r="F5" s="1">
        <v>125</v>
      </c>
      <c r="G5" s="1">
        <v>14</v>
      </c>
      <c r="H5" s="1">
        <v>10</v>
      </c>
      <c r="I5" s="1">
        <v>4</v>
      </c>
      <c r="J5" s="1">
        <v>4</v>
      </c>
      <c r="K5" s="1">
        <v>23</v>
      </c>
      <c r="L5" s="1">
        <v>8</v>
      </c>
      <c r="M5" s="1">
        <v>7</v>
      </c>
      <c r="N5" s="1">
        <v>23</v>
      </c>
      <c r="O5" s="1">
        <v>41</v>
      </c>
      <c r="P5" s="1">
        <v>52</v>
      </c>
      <c r="Q5" s="1">
        <v>87</v>
      </c>
    </row>
    <row r="6" spans="1:17" ht="12.75">
      <c r="A6" s="7" t="s">
        <v>23</v>
      </c>
      <c r="B6" s="1" t="s">
        <v>21</v>
      </c>
      <c r="C6" s="16"/>
      <c r="D6" s="1">
        <v>688</v>
      </c>
      <c r="E6" s="1">
        <v>290</v>
      </c>
      <c r="F6" s="1">
        <v>398</v>
      </c>
      <c r="G6" s="1">
        <v>57</v>
      </c>
      <c r="H6" s="1">
        <v>27</v>
      </c>
      <c r="I6" s="1">
        <v>30</v>
      </c>
      <c r="J6" s="1">
        <v>22</v>
      </c>
      <c r="K6" s="1">
        <v>40</v>
      </c>
      <c r="L6" s="1">
        <v>20</v>
      </c>
      <c r="M6" s="1">
        <v>38</v>
      </c>
      <c r="N6" s="1">
        <v>69</v>
      </c>
      <c r="O6" s="1">
        <v>111</v>
      </c>
      <c r="P6" s="1">
        <v>137</v>
      </c>
      <c r="Q6" s="1">
        <v>313</v>
      </c>
    </row>
    <row r="7" spans="1:17" ht="12.75">
      <c r="A7" s="7" t="s">
        <v>24</v>
      </c>
      <c r="B7" s="1" t="s">
        <v>21</v>
      </c>
      <c r="C7" s="16"/>
      <c r="D7" s="1">
        <v>402</v>
      </c>
      <c r="E7" s="1">
        <v>181</v>
      </c>
      <c r="F7" s="1">
        <v>221</v>
      </c>
      <c r="G7" s="1">
        <v>30</v>
      </c>
      <c r="H7" s="1">
        <v>17</v>
      </c>
      <c r="I7" s="1">
        <v>13</v>
      </c>
      <c r="J7" s="1">
        <v>12</v>
      </c>
      <c r="K7" s="1">
        <v>44</v>
      </c>
      <c r="L7" s="1">
        <v>14</v>
      </c>
      <c r="M7" s="1">
        <v>24</v>
      </c>
      <c r="N7" s="1">
        <v>49</v>
      </c>
      <c r="O7" s="1">
        <v>73</v>
      </c>
      <c r="P7" s="1">
        <v>90</v>
      </c>
      <c r="Q7" s="1">
        <v>152</v>
      </c>
    </row>
    <row r="8" spans="1:17" ht="12.75">
      <c r="A8" s="7" t="s">
        <v>25</v>
      </c>
      <c r="B8" s="1" t="s">
        <v>21</v>
      </c>
      <c r="C8" s="16"/>
      <c r="D8" s="1">
        <v>693</v>
      </c>
      <c r="E8" s="1">
        <v>300</v>
      </c>
      <c r="F8" s="1">
        <v>393</v>
      </c>
      <c r="G8" s="1">
        <v>42</v>
      </c>
      <c r="H8" s="1">
        <v>32</v>
      </c>
      <c r="I8" s="1">
        <v>10</v>
      </c>
      <c r="J8" s="1">
        <v>21</v>
      </c>
      <c r="K8" s="1">
        <v>34</v>
      </c>
      <c r="L8" s="1">
        <v>18</v>
      </c>
      <c r="M8" s="1">
        <v>37</v>
      </c>
      <c r="N8" s="1">
        <v>73</v>
      </c>
      <c r="O8" s="1">
        <v>103</v>
      </c>
      <c r="P8" s="1">
        <v>159</v>
      </c>
      <c r="Q8" s="1">
        <v>303</v>
      </c>
    </row>
    <row r="9" spans="1:17" ht="12.75">
      <c r="A9" s="9" t="s">
        <v>26</v>
      </c>
      <c r="B9" s="1" t="s">
        <v>21</v>
      </c>
      <c r="C9" s="16"/>
      <c r="D9" s="1">
        <v>364</v>
      </c>
      <c r="E9" s="1">
        <v>160</v>
      </c>
      <c r="F9" s="1">
        <v>204</v>
      </c>
      <c r="G9" s="1">
        <v>24</v>
      </c>
      <c r="H9" s="1">
        <v>20</v>
      </c>
      <c r="I9" s="1">
        <v>4</v>
      </c>
      <c r="J9" s="1">
        <v>8</v>
      </c>
      <c r="K9" s="1">
        <v>33</v>
      </c>
      <c r="L9" s="1">
        <v>12</v>
      </c>
      <c r="M9" s="1">
        <v>23</v>
      </c>
      <c r="N9" s="1">
        <v>36</v>
      </c>
      <c r="O9" s="1">
        <v>60</v>
      </c>
      <c r="P9" s="1">
        <v>78</v>
      </c>
      <c r="Q9" s="1">
        <v>155</v>
      </c>
    </row>
    <row r="10" spans="1:17" ht="12.75">
      <c r="A10" s="11" t="s">
        <v>27</v>
      </c>
      <c r="D10" s="1">
        <v>4328</v>
      </c>
      <c r="E10" s="1">
        <v>1934</v>
      </c>
      <c r="F10" s="1">
        <v>2394</v>
      </c>
      <c r="G10" s="1">
        <v>345</v>
      </c>
      <c r="H10" s="1">
        <v>221</v>
      </c>
      <c r="I10" s="1">
        <v>124</v>
      </c>
      <c r="J10" s="1">
        <v>144</v>
      </c>
      <c r="K10" s="1">
        <v>312</v>
      </c>
      <c r="L10" s="1">
        <v>153</v>
      </c>
      <c r="M10" s="1">
        <v>277</v>
      </c>
      <c r="N10" s="1">
        <v>483</v>
      </c>
      <c r="O10" s="1">
        <v>759</v>
      </c>
      <c r="P10" s="1">
        <v>942</v>
      </c>
      <c r="Q10" s="1">
        <v>1713</v>
      </c>
    </row>
    <row r="12" spans="1:3" ht="12.75">
      <c r="A12" t="s">
        <v>50</v>
      </c>
      <c r="B12" t="s">
        <v>55</v>
      </c>
      <c r="C12" t="s">
        <v>52</v>
      </c>
    </row>
    <row r="15" spans="1:17" ht="12.75">
      <c r="A15" s="17"/>
      <c r="B15" s="17"/>
      <c r="C15" s="17"/>
      <c r="D15" s="18"/>
      <c r="E15" s="18"/>
      <c r="F15" s="18"/>
      <c r="G15" s="19"/>
      <c r="H15" s="19"/>
      <c r="I15" s="19"/>
      <c r="J15" s="18"/>
      <c r="K15" s="20"/>
      <c r="L15" s="21"/>
      <c r="M15" s="21"/>
      <c r="N15" s="21"/>
      <c r="O15" s="21"/>
      <c r="P15" s="20"/>
      <c r="Q15" s="20"/>
    </row>
    <row r="16" spans="1:17" ht="12.75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2.75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.7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2.7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2.75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2.75">
      <c r="A22" s="2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2.75">
      <c r="A23" s="24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2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2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</sheetData>
  <sheetProtection selectLockedCells="1" selectUnlockedCells="1"/>
  <printOptions gridLines="1"/>
  <pageMargins left="0.75" right="0.75" top="1" bottom="1" header="0.5" footer="0.5"/>
  <pageSetup horizontalDpi="300" verticalDpi="300" orientation="landscape" paperSize="9" scale="80"/>
  <headerFooter alignWithMargins="0">
    <oddHeader>&amp;C&amp;A</oddHeader>
    <oddFooter>&amp;CStrona 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I1">
      <selection activeCell="P11" sqref="P11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1087</v>
      </c>
      <c r="E4" s="41">
        <v>545</v>
      </c>
      <c r="F4" s="42">
        <f aca="true" t="shared" si="0" ref="F4:F10">D4-E4</f>
        <v>542</v>
      </c>
      <c r="G4" s="50">
        <v>104</v>
      </c>
      <c r="H4" s="41">
        <f aca="true" t="shared" si="1" ref="H4:H10">G4-I4</f>
        <v>71</v>
      </c>
      <c r="I4" s="41">
        <v>33</v>
      </c>
      <c r="J4" s="41">
        <v>14</v>
      </c>
      <c r="K4" s="41">
        <v>79</v>
      </c>
      <c r="L4" s="41">
        <v>129</v>
      </c>
      <c r="M4" s="41">
        <v>208</v>
      </c>
      <c r="N4" s="41">
        <v>183</v>
      </c>
      <c r="O4" s="42">
        <v>138</v>
      </c>
      <c r="P4" s="42">
        <v>350</v>
      </c>
    </row>
    <row r="5" spans="1:16" ht="12.75">
      <c r="A5" s="7" t="s">
        <v>20</v>
      </c>
      <c r="B5" s="1" t="s">
        <v>21</v>
      </c>
      <c r="C5" s="1"/>
      <c r="D5" s="41">
        <v>168</v>
      </c>
      <c r="E5" s="41">
        <v>65</v>
      </c>
      <c r="F5" s="42">
        <f t="shared" si="0"/>
        <v>103</v>
      </c>
      <c r="G5" s="41">
        <v>9</v>
      </c>
      <c r="H5" s="41">
        <f t="shared" si="1"/>
        <v>9</v>
      </c>
      <c r="I5" s="41">
        <v>0</v>
      </c>
      <c r="J5" s="41">
        <v>0</v>
      </c>
      <c r="K5" s="41">
        <v>6</v>
      </c>
      <c r="L5" s="41">
        <v>9</v>
      </c>
      <c r="M5" s="41">
        <v>35</v>
      </c>
      <c r="N5" s="41">
        <v>29</v>
      </c>
      <c r="O5" s="42">
        <v>32</v>
      </c>
      <c r="P5" s="42">
        <v>57</v>
      </c>
    </row>
    <row r="6" spans="1:16" ht="12.75">
      <c r="A6" s="7" t="s">
        <v>22</v>
      </c>
      <c r="B6" s="1" t="s">
        <v>21</v>
      </c>
      <c r="C6" s="1"/>
      <c r="D6" s="41">
        <v>167</v>
      </c>
      <c r="E6" s="41">
        <v>71</v>
      </c>
      <c r="F6" s="42">
        <f t="shared" si="0"/>
        <v>96</v>
      </c>
      <c r="G6" s="41">
        <v>9</v>
      </c>
      <c r="H6" s="41">
        <f t="shared" si="1"/>
        <v>8</v>
      </c>
      <c r="I6" s="41">
        <v>1</v>
      </c>
      <c r="J6" s="41">
        <v>0</v>
      </c>
      <c r="K6" s="41">
        <v>11</v>
      </c>
      <c r="L6" s="41">
        <v>17</v>
      </c>
      <c r="M6" s="41">
        <v>23</v>
      </c>
      <c r="N6" s="41">
        <v>28</v>
      </c>
      <c r="O6" s="42">
        <v>21</v>
      </c>
      <c r="P6" s="42">
        <v>67</v>
      </c>
    </row>
    <row r="7" spans="1:16" ht="12.75">
      <c r="A7" s="7" t="s">
        <v>23</v>
      </c>
      <c r="B7" s="1" t="s">
        <v>21</v>
      </c>
      <c r="C7" s="1"/>
      <c r="D7" s="41">
        <v>496</v>
      </c>
      <c r="E7" s="41">
        <v>176</v>
      </c>
      <c r="F7" s="42">
        <f t="shared" si="0"/>
        <v>320</v>
      </c>
      <c r="G7" s="41">
        <v>32</v>
      </c>
      <c r="H7" s="41">
        <f t="shared" si="1"/>
        <v>24</v>
      </c>
      <c r="I7" s="41">
        <v>8</v>
      </c>
      <c r="J7" s="41">
        <v>9</v>
      </c>
      <c r="K7" s="41">
        <v>23</v>
      </c>
      <c r="L7" s="41">
        <v>55</v>
      </c>
      <c r="M7" s="41">
        <v>84</v>
      </c>
      <c r="N7" s="41">
        <v>79</v>
      </c>
      <c r="O7" s="42">
        <v>70</v>
      </c>
      <c r="P7" s="42">
        <v>185</v>
      </c>
    </row>
    <row r="8" spans="1:16" ht="12.75">
      <c r="A8" s="7" t="s">
        <v>24</v>
      </c>
      <c r="B8" s="1" t="s">
        <v>21</v>
      </c>
      <c r="C8" s="1"/>
      <c r="D8" s="41">
        <v>299</v>
      </c>
      <c r="E8" s="41">
        <v>127</v>
      </c>
      <c r="F8" s="42">
        <f t="shared" si="0"/>
        <v>172</v>
      </c>
      <c r="G8" s="41">
        <v>13</v>
      </c>
      <c r="H8" s="41">
        <f t="shared" si="1"/>
        <v>11</v>
      </c>
      <c r="I8" s="41">
        <v>2</v>
      </c>
      <c r="J8" s="41">
        <v>2</v>
      </c>
      <c r="K8" s="41">
        <v>23</v>
      </c>
      <c r="L8" s="41">
        <v>27</v>
      </c>
      <c r="M8" s="41">
        <v>57</v>
      </c>
      <c r="N8" s="41">
        <v>42</v>
      </c>
      <c r="O8" s="42">
        <v>52</v>
      </c>
      <c r="P8" s="42">
        <v>98</v>
      </c>
    </row>
    <row r="9" spans="1:16" ht="12.75">
      <c r="A9" s="7" t="s">
        <v>25</v>
      </c>
      <c r="B9" s="1" t="s">
        <v>21</v>
      </c>
      <c r="C9" s="1"/>
      <c r="D9" s="41">
        <v>453</v>
      </c>
      <c r="E9" s="41">
        <v>204</v>
      </c>
      <c r="F9" s="42">
        <f t="shared" si="0"/>
        <v>249</v>
      </c>
      <c r="G9" s="41">
        <v>33</v>
      </c>
      <c r="H9" s="41">
        <f t="shared" si="1"/>
        <v>26</v>
      </c>
      <c r="I9" s="41">
        <v>7</v>
      </c>
      <c r="J9" s="41">
        <v>4</v>
      </c>
      <c r="K9" s="41">
        <v>28</v>
      </c>
      <c r="L9" s="41">
        <v>41</v>
      </c>
      <c r="M9" s="41">
        <v>75</v>
      </c>
      <c r="N9" s="41">
        <v>62</v>
      </c>
      <c r="O9" s="42">
        <v>54</v>
      </c>
      <c r="P9" s="42">
        <v>193</v>
      </c>
    </row>
    <row r="10" spans="1:16" ht="12.75">
      <c r="A10" s="9" t="s">
        <v>26</v>
      </c>
      <c r="B10" s="32" t="s">
        <v>21</v>
      </c>
      <c r="C10" s="32"/>
      <c r="D10" s="44">
        <v>256</v>
      </c>
      <c r="E10" s="44">
        <v>129</v>
      </c>
      <c r="F10" s="42">
        <f t="shared" si="0"/>
        <v>127</v>
      </c>
      <c r="G10" s="44">
        <v>14</v>
      </c>
      <c r="H10" s="41">
        <f t="shared" si="1"/>
        <v>10</v>
      </c>
      <c r="I10" s="44">
        <v>4</v>
      </c>
      <c r="J10" s="44">
        <v>2</v>
      </c>
      <c r="K10" s="44">
        <v>8</v>
      </c>
      <c r="L10" s="44">
        <v>19</v>
      </c>
      <c r="M10" s="44">
        <v>37</v>
      </c>
      <c r="N10" s="44">
        <v>48</v>
      </c>
      <c r="O10" s="46">
        <v>41</v>
      </c>
      <c r="P10" s="46">
        <v>103</v>
      </c>
    </row>
    <row r="11" spans="1:16" ht="12.75">
      <c r="A11" s="11" t="s">
        <v>27</v>
      </c>
      <c r="B11" s="52"/>
      <c r="C11" s="52"/>
      <c r="D11" s="25">
        <f aca="true" t="shared" si="2" ref="D11:P11">SUM(D4:D10)</f>
        <v>2926</v>
      </c>
      <c r="E11" s="26">
        <f t="shared" si="2"/>
        <v>1317</v>
      </c>
      <c r="F11" s="26">
        <f t="shared" si="2"/>
        <v>1609</v>
      </c>
      <c r="G11" s="26">
        <f t="shared" si="2"/>
        <v>214</v>
      </c>
      <c r="H11" s="26">
        <f t="shared" si="2"/>
        <v>159</v>
      </c>
      <c r="I11" s="26">
        <f t="shared" si="2"/>
        <v>55</v>
      </c>
      <c r="J11" s="26">
        <f t="shared" si="2"/>
        <v>31</v>
      </c>
      <c r="K11" s="33">
        <f t="shared" si="2"/>
        <v>178</v>
      </c>
      <c r="L11" s="48">
        <f t="shared" si="2"/>
        <v>297</v>
      </c>
      <c r="M11" s="49">
        <f t="shared" si="2"/>
        <v>519</v>
      </c>
      <c r="N11" s="33">
        <f t="shared" si="2"/>
        <v>471</v>
      </c>
      <c r="O11" s="26">
        <f t="shared" si="2"/>
        <v>408</v>
      </c>
      <c r="P11" s="27">
        <f t="shared" si="2"/>
        <v>1053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J1">
      <selection activeCell="R29" sqref="R29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1034</v>
      </c>
      <c r="E4" s="41">
        <v>509</v>
      </c>
      <c r="F4" s="42">
        <f aca="true" t="shared" si="0" ref="F4:F10">D4-E4</f>
        <v>525</v>
      </c>
      <c r="G4" s="50">
        <v>94</v>
      </c>
      <c r="H4" s="41">
        <f aca="true" t="shared" si="1" ref="H4:H10">G4-I4</f>
        <v>65</v>
      </c>
      <c r="I4" s="41">
        <v>29</v>
      </c>
      <c r="J4" s="41">
        <v>13</v>
      </c>
      <c r="K4" s="41">
        <v>59</v>
      </c>
      <c r="L4" s="41">
        <v>115</v>
      </c>
      <c r="M4" s="41">
        <v>189</v>
      </c>
      <c r="N4" s="41">
        <v>195</v>
      </c>
      <c r="O4" s="42">
        <v>138</v>
      </c>
      <c r="P4" s="42">
        <v>338</v>
      </c>
    </row>
    <row r="5" spans="1:16" ht="12.75">
      <c r="A5" s="7" t="s">
        <v>20</v>
      </c>
      <c r="B5" s="1" t="s">
        <v>21</v>
      </c>
      <c r="C5" s="1"/>
      <c r="D5" s="41">
        <v>158</v>
      </c>
      <c r="E5" s="41">
        <v>64</v>
      </c>
      <c r="F5" s="42">
        <f t="shared" si="0"/>
        <v>94</v>
      </c>
      <c r="G5" s="41">
        <v>6</v>
      </c>
      <c r="H5" s="41">
        <f t="shared" si="1"/>
        <v>5</v>
      </c>
      <c r="I5" s="41">
        <v>1</v>
      </c>
      <c r="J5" s="41">
        <v>0</v>
      </c>
      <c r="K5" s="41">
        <v>4</v>
      </c>
      <c r="L5" s="41">
        <v>7</v>
      </c>
      <c r="M5" s="41">
        <v>28</v>
      </c>
      <c r="N5" s="41">
        <v>32</v>
      </c>
      <c r="O5" s="42">
        <v>29</v>
      </c>
      <c r="P5" s="42">
        <v>58</v>
      </c>
    </row>
    <row r="6" spans="1:16" ht="12.75">
      <c r="A6" s="7" t="s">
        <v>22</v>
      </c>
      <c r="B6" s="1" t="s">
        <v>21</v>
      </c>
      <c r="C6" s="1"/>
      <c r="D6" s="41">
        <v>163</v>
      </c>
      <c r="E6" s="41">
        <v>71</v>
      </c>
      <c r="F6" s="42">
        <f t="shared" si="0"/>
        <v>92</v>
      </c>
      <c r="G6" s="41">
        <v>7</v>
      </c>
      <c r="H6" s="41">
        <f t="shared" si="1"/>
        <v>6</v>
      </c>
      <c r="I6" s="41">
        <v>1</v>
      </c>
      <c r="J6" s="41">
        <v>0</v>
      </c>
      <c r="K6" s="41">
        <v>4</v>
      </c>
      <c r="L6" s="41">
        <v>17</v>
      </c>
      <c r="M6" s="41">
        <v>21</v>
      </c>
      <c r="N6" s="41">
        <v>29</v>
      </c>
      <c r="O6" s="42">
        <v>26</v>
      </c>
      <c r="P6" s="42">
        <v>66</v>
      </c>
    </row>
    <row r="7" spans="1:16" ht="12.75">
      <c r="A7" s="7" t="s">
        <v>23</v>
      </c>
      <c r="B7" s="1" t="s">
        <v>21</v>
      </c>
      <c r="C7" s="1"/>
      <c r="D7" s="41">
        <v>485</v>
      </c>
      <c r="E7" s="41">
        <v>170</v>
      </c>
      <c r="F7" s="42">
        <f t="shared" si="0"/>
        <v>315</v>
      </c>
      <c r="G7" s="41">
        <v>29</v>
      </c>
      <c r="H7" s="41">
        <f t="shared" si="1"/>
        <v>23</v>
      </c>
      <c r="I7" s="41">
        <v>6</v>
      </c>
      <c r="J7" s="41">
        <v>9</v>
      </c>
      <c r="K7" s="41">
        <v>20</v>
      </c>
      <c r="L7" s="41">
        <v>40</v>
      </c>
      <c r="M7" s="41">
        <v>85</v>
      </c>
      <c r="N7" s="41">
        <v>84</v>
      </c>
      <c r="O7" s="42">
        <v>71</v>
      </c>
      <c r="P7" s="42">
        <v>185</v>
      </c>
    </row>
    <row r="8" spans="1:16" ht="12.75">
      <c r="A8" s="7" t="s">
        <v>24</v>
      </c>
      <c r="B8" s="1" t="s">
        <v>21</v>
      </c>
      <c r="C8" s="1"/>
      <c r="D8" s="41">
        <v>290</v>
      </c>
      <c r="E8" s="41">
        <v>123</v>
      </c>
      <c r="F8" s="42">
        <f t="shared" si="0"/>
        <v>167</v>
      </c>
      <c r="G8" s="41">
        <v>9</v>
      </c>
      <c r="H8" s="41">
        <f t="shared" si="1"/>
        <v>7</v>
      </c>
      <c r="I8" s="41">
        <v>2</v>
      </c>
      <c r="J8" s="41">
        <v>2</v>
      </c>
      <c r="K8" s="41">
        <v>4</v>
      </c>
      <c r="L8" s="41">
        <v>34</v>
      </c>
      <c r="M8" s="41">
        <v>42</v>
      </c>
      <c r="N8" s="41">
        <v>62</v>
      </c>
      <c r="O8" s="42">
        <v>51</v>
      </c>
      <c r="P8" s="42">
        <v>97</v>
      </c>
    </row>
    <row r="9" spans="1:16" ht="12.75">
      <c r="A9" s="7" t="s">
        <v>25</v>
      </c>
      <c r="B9" s="1" t="s">
        <v>21</v>
      </c>
      <c r="C9" s="1"/>
      <c r="D9" s="41">
        <v>454</v>
      </c>
      <c r="E9" s="41">
        <v>204</v>
      </c>
      <c r="F9" s="42">
        <f t="shared" si="0"/>
        <v>250</v>
      </c>
      <c r="G9" s="41">
        <v>32</v>
      </c>
      <c r="H9" s="41">
        <f t="shared" si="1"/>
        <v>24</v>
      </c>
      <c r="I9" s="41">
        <v>8</v>
      </c>
      <c r="J9" s="41">
        <v>4</v>
      </c>
      <c r="K9" s="41">
        <v>23</v>
      </c>
      <c r="L9" s="41">
        <v>41</v>
      </c>
      <c r="M9" s="41">
        <v>68</v>
      </c>
      <c r="N9" s="41">
        <v>77</v>
      </c>
      <c r="O9" s="42">
        <v>55</v>
      </c>
      <c r="P9" s="42">
        <v>190</v>
      </c>
    </row>
    <row r="10" spans="1:16" ht="12.75">
      <c r="A10" s="9" t="s">
        <v>26</v>
      </c>
      <c r="B10" s="32" t="s">
        <v>21</v>
      </c>
      <c r="C10" s="32"/>
      <c r="D10" s="44">
        <v>252</v>
      </c>
      <c r="E10" s="44">
        <v>128</v>
      </c>
      <c r="F10" s="42">
        <f t="shared" si="0"/>
        <v>124</v>
      </c>
      <c r="G10" s="44">
        <v>15</v>
      </c>
      <c r="H10" s="41">
        <f t="shared" si="1"/>
        <v>11</v>
      </c>
      <c r="I10" s="44">
        <v>4</v>
      </c>
      <c r="J10" s="44">
        <v>2</v>
      </c>
      <c r="K10" s="44">
        <v>11</v>
      </c>
      <c r="L10" s="44">
        <v>17</v>
      </c>
      <c r="M10" s="44">
        <v>33</v>
      </c>
      <c r="N10" s="44">
        <v>50</v>
      </c>
      <c r="O10" s="46">
        <v>43</v>
      </c>
      <c r="P10" s="46">
        <v>98</v>
      </c>
    </row>
    <row r="11" spans="1:16" ht="12.75">
      <c r="A11" s="11" t="s">
        <v>27</v>
      </c>
      <c r="B11" s="52"/>
      <c r="C11" s="52"/>
      <c r="D11" s="25">
        <f aca="true" t="shared" si="2" ref="D11:P11">SUM(D4:D10)</f>
        <v>2836</v>
      </c>
      <c r="E11" s="26">
        <f t="shared" si="2"/>
        <v>1269</v>
      </c>
      <c r="F11" s="26">
        <f t="shared" si="2"/>
        <v>1567</v>
      </c>
      <c r="G11" s="26">
        <f t="shared" si="2"/>
        <v>192</v>
      </c>
      <c r="H11" s="26">
        <f t="shared" si="2"/>
        <v>141</v>
      </c>
      <c r="I11" s="26">
        <f t="shared" si="2"/>
        <v>51</v>
      </c>
      <c r="J11" s="26">
        <f t="shared" si="2"/>
        <v>30</v>
      </c>
      <c r="K11" s="33">
        <f t="shared" si="2"/>
        <v>125</v>
      </c>
      <c r="L11" s="48">
        <f t="shared" si="2"/>
        <v>271</v>
      </c>
      <c r="M11" s="49">
        <f t="shared" si="2"/>
        <v>466</v>
      </c>
      <c r="N11" s="33">
        <f t="shared" si="2"/>
        <v>529</v>
      </c>
      <c r="O11" s="26">
        <f t="shared" si="2"/>
        <v>413</v>
      </c>
      <c r="P11" s="27">
        <f t="shared" si="2"/>
        <v>1032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I1">
      <selection activeCell="P11" sqref="P11"/>
    </sheetView>
  </sheetViews>
  <sheetFormatPr defaultColWidth="9.00390625" defaultRowHeight="12.75"/>
  <sheetData>
    <row r="1" spans="1:15" ht="12.75">
      <c r="A1" s="106" t="s">
        <v>89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</row>
    <row r="3" spans="1:16" ht="76.5">
      <c r="A3" s="34" t="s">
        <v>0</v>
      </c>
      <c r="B3" s="34" t="s">
        <v>1</v>
      </c>
      <c r="C3" s="34" t="s">
        <v>2</v>
      </c>
      <c r="D3" s="35" t="s">
        <v>3</v>
      </c>
      <c r="E3" s="35" t="s">
        <v>4</v>
      </c>
      <c r="F3" s="35" t="s">
        <v>5</v>
      </c>
      <c r="G3" s="36" t="s">
        <v>6</v>
      </c>
      <c r="H3" s="36" t="s">
        <v>7</v>
      </c>
      <c r="I3" s="36" t="s">
        <v>8</v>
      </c>
      <c r="J3" s="35" t="s">
        <v>9</v>
      </c>
      <c r="K3" s="36" t="s">
        <v>11</v>
      </c>
      <c r="L3" s="36" t="s">
        <v>12</v>
      </c>
      <c r="M3" s="36" t="s">
        <v>13</v>
      </c>
      <c r="N3" s="36" t="s">
        <v>14</v>
      </c>
      <c r="O3" s="36" t="s">
        <v>92</v>
      </c>
      <c r="P3" s="36" t="s">
        <v>93</v>
      </c>
    </row>
    <row r="4" spans="1:16" ht="12.75">
      <c r="A4" s="7" t="s">
        <v>17</v>
      </c>
      <c r="B4" s="1" t="s">
        <v>18</v>
      </c>
      <c r="C4" s="1" t="s">
        <v>19</v>
      </c>
      <c r="D4" s="41">
        <v>954</v>
      </c>
      <c r="E4" s="41">
        <v>481</v>
      </c>
      <c r="F4" s="42">
        <f aca="true" t="shared" si="0" ref="F4:F10">D4-E4</f>
        <v>473</v>
      </c>
      <c r="G4" s="50">
        <v>95</v>
      </c>
      <c r="H4" s="41">
        <f aca="true" t="shared" si="1" ref="H4:H10">G4-I4</f>
        <v>60</v>
      </c>
      <c r="I4" s="41">
        <v>35</v>
      </c>
      <c r="J4" s="41">
        <v>14</v>
      </c>
      <c r="K4" s="41">
        <v>60</v>
      </c>
      <c r="L4" s="41">
        <v>91</v>
      </c>
      <c r="M4" s="41">
        <v>140</v>
      </c>
      <c r="N4" s="41">
        <v>186</v>
      </c>
      <c r="O4" s="42">
        <v>159</v>
      </c>
      <c r="P4" s="42">
        <v>318</v>
      </c>
    </row>
    <row r="5" spans="1:16" ht="12.75">
      <c r="A5" s="7" t="s">
        <v>20</v>
      </c>
      <c r="B5" s="1" t="s">
        <v>21</v>
      </c>
      <c r="C5" s="1"/>
      <c r="D5" s="41">
        <v>133</v>
      </c>
      <c r="E5" s="41">
        <v>59</v>
      </c>
      <c r="F5" s="42">
        <f t="shared" si="0"/>
        <v>74</v>
      </c>
      <c r="G5" s="41">
        <v>7</v>
      </c>
      <c r="H5" s="41">
        <f t="shared" si="1"/>
        <v>6</v>
      </c>
      <c r="I5" s="41">
        <v>1</v>
      </c>
      <c r="J5" s="41">
        <v>0</v>
      </c>
      <c r="K5" s="41">
        <v>6</v>
      </c>
      <c r="L5" s="41">
        <v>8</v>
      </c>
      <c r="M5" s="41">
        <v>12</v>
      </c>
      <c r="N5" s="41">
        <v>29</v>
      </c>
      <c r="O5" s="42">
        <v>19</v>
      </c>
      <c r="P5" s="42">
        <v>59</v>
      </c>
    </row>
    <row r="6" spans="1:16" ht="12.75">
      <c r="A6" s="7" t="s">
        <v>22</v>
      </c>
      <c r="B6" s="1" t="s">
        <v>21</v>
      </c>
      <c r="C6" s="1"/>
      <c r="D6" s="41">
        <v>142</v>
      </c>
      <c r="E6" s="41">
        <v>62</v>
      </c>
      <c r="F6" s="42">
        <f t="shared" si="0"/>
        <v>80</v>
      </c>
      <c r="G6" s="41">
        <v>6</v>
      </c>
      <c r="H6" s="41">
        <f t="shared" si="1"/>
        <v>5</v>
      </c>
      <c r="I6" s="41">
        <v>1</v>
      </c>
      <c r="J6" s="41">
        <v>0</v>
      </c>
      <c r="K6" s="41">
        <v>1</v>
      </c>
      <c r="L6" s="41">
        <v>12</v>
      </c>
      <c r="M6" s="41">
        <v>16</v>
      </c>
      <c r="N6" s="41">
        <v>20</v>
      </c>
      <c r="O6" s="42">
        <v>26</v>
      </c>
      <c r="P6" s="42">
        <v>67</v>
      </c>
    </row>
    <row r="7" spans="1:16" ht="12.75">
      <c r="A7" s="7" t="s">
        <v>23</v>
      </c>
      <c r="B7" s="1" t="s">
        <v>21</v>
      </c>
      <c r="C7" s="1"/>
      <c r="D7" s="41">
        <v>432</v>
      </c>
      <c r="E7" s="41">
        <v>157</v>
      </c>
      <c r="F7" s="42">
        <f t="shared" si="0"/>
        <v>275</v>
      </c>
      <c r="G7" s="41">
        <v>32</v>
      </c>
      <c r="H7" s="41">
        <f t="shared" si="1"/>
        <v>24</v>
      </c>
      <c r="I7" s="41">
        <v>8</v>
      </c>
      <c r="J7" s="41">
        <v>8</v>
      </c>
      <c r="K7" s="41">
        <v>17</v>
      </c>
      <c r="L7" s="41">
        <v>33</v>
      </c>
      <c r="M7" s="41">
        <v>66</v>
      </c>
      <c r="N7" s="41">
        <v>73</v>
      </c>
      <c r="O7" s="42">
        <v>62</v>
      </c>
      <c r="P7" s="42">
        <v>181</v>
      </c>
    </row>
    <row r="8" spans="1:16" ht="12.75">
      <c r="A8" s="7" t="s">
        <v>24</v>
      </c>
      <c r="B8" s="1" t="s">
        <v>21</v>
      </c>
      <c r="C8" s="1"/>
      <c r="D8" s="41">
        <v>267</v>
      </c>
      <c r="E8" s="41">
        <v>116</v>
      </c>
      <c r="F8" s="42">
        <f t="shared" si="0"/>
        <v>151</v>
      </c>
      <c r="G8" s="41">
        <v>9</v>
      </c>
      <c r="H8" s="41">
        <f t="shared" si="1"/>
        <v>7</v>
      </c>
      <c r="I8" s="41">
        <v>2</v>
      </c>
      <c r="J8" s="41">
        <v>2</v>
      </c>
      <c r="K8" s="41">
        <v>14</v>
      </c>
      <c r="L8" s="41">
        <v>21</v>
      </c>
      <c r="M8" s="41">
        <v>32</v>
      </c>
      <c r="N8" s="41">
        <v>58</v>
      </c>
      <c r="O8" s="42">
        <v>51</v>
      </c>
      <c r="P8" s="42">
        <v>91</v>
      </c>
    </row>
    <row r="9" spans="1:16" ht="12.75">
      <c r="A9" s="7" t="s">
        <v>25</v>
      </c>
      <c r="B9" s="1" t="s">
        <v>21</v>
      </c>
      <c r="C9" s="1"/>
      <c r="D9" s="41">
        <v>421</v>
      </c>
      <c r="E9" s="41">
        <v>195</v>
      </c>
      <c r="F9" s="42">
        <f t="shared" si="0"/>
        <v>226</v>
      </c>
      <c r="G9" s="41">
        <v>30</v>
      </c>
      <c r="H9" s="41">
        <f t="shared" si="1"/>
        <v>20</v>
      </c>
      <c r="I9" s="41">
        <v>10</v>
      </c>
      <c r="J9" s="41">
        <v>4</v>
      </c>
      <c r="K9" s="41">
        <v>25</v>
      </c>
      <c r="L9" s="41">
        <v>45</v>
      </c>
      <c r="M9" s="41">
        <v>46</v>
      </c>
      <c r="N9" s="41">
        <v>71</v>
      </c>
      <c r="O9" s="42">
        <v>51</v>
      </c>
      <c r="P9" s="42">
        <v>183</v>
      </c>
    </row>
    <row r="10" spans="1:16" ht="12.75">
      <c r="A10" s="9" t="s">
        <v>26</v>
      </c>
      <c r="B10" s="32" t="s">
        <v>21</v>
      </c>
      <c r="C10" s="32"/>
      <c r="D10" s="44">
        <v>235</v>
      </c>
      <c r="E10" s="44">
        <v>115</v>
      </c>
      <c r="F10" s="42">
        <f t="shared" si="0"/>
        <v>120</v>
      </c>
      <c r="G10" s="44">
        <v>15</v>
      </c>
      <c r="H10" s="41">
        <f t="shared" si="1"/>
        <v>11</v>
      </c>
      <c r="I10" s="44">
        <v>4</v>
      </c>
      <c r="J10" s="44">
        <v>1</v>
      </c>
      <c r="K10" s="44">
        <v>13</v>
      </c>
      <c r="L10" s="44">
        <v>14</v>
      </c>
      <c r="M10" s="44">
        <v>26</v>
      </c>
      <c r="N10" s="44">
        <v>46</v>
      </c>
      <c r="O10" s="46">
        <v>43</v>
      </c>
      <c r="P10" s="46">
        <v>93</v>
      </c>
    </row>
    <row r="11" spans="1:16" ht="12.75">
      <c r="A11" s="11" t="s">
        <v>27</v>
      </c>
      <c r="B11" s="52"/>
      <c r="C11" s="52"/>
      <c r="D11" s="25">
        <f aca="true" t="shared" si="2" ref="D11:P11">SUM(D4:D10)</f>
        <v>2584</v>
      </c>
      <c r="E11" s="26">
        <f t="shared" si="2"/>
        <v>1185</v>
      </c>
      <c r="F11" s="26">
        <f t="shared" si="2"/>
        <v>1399</v>
      </c>
      <c r="G11" s="26">
        <f t="shared" si="2"/>
        <v>194</v>
      </c>
      <c r="H11" s="26">
        <f t="shared" si="2"/>
        <v>133</v>
      </c>
      <c r="I11" s="26">
        <f t="shared" si="2"/>
        <v>61</v>
      </c>
      <c r="J11" s="26">
        <f t="shared" si="2"/>
        <v>29</v>
      </c>
      <c r="K11" s="33">
        <f t="shared" si="2"/>
        <v>136</v>
      </c>
      <c r="L11" s="48">
        <f t="shared" si="2"/>
        <v>224</v>
      </c>
      <c r="M11" s="49">
        <f t="shared" si="2"/>
        <v>338</v>
      </c>
      <c r="N11" s="33">
        <f t="shared" si="2"/>
        <v>483</v>
      </c>
      <c r="O11" s="26">
        <f t="shared" si="2"/>
        <v>411</v>
      </c>
      <c r="P11" s="27">
        <f t="shared" si="2"/>
        <v>992</v>
      </c>
    </row>
  </sheetData>
  <sheetProtection selectLockedCells="1" selectUnlockedCells="1"/>
  <mergeCells count="1">
    <mergeCell ref="A1:O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I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 t="s">
        <v>19</v>
      </c>
      <c r="D2" s="41">
        <v>1000</v>
      </c>
      <c r="E2" s="41">
        <v>505</v>
      </c>
      <c r="F2" s="42">
        <f aca="true" t="shared" si="0" ref="F2:F8">D2-E2</f>
        <v>495</v>
      </c>
      <c r="G2" s="50">
        <v>100</v>
      </c>
      <c r="H2" s="41">
        <f aca="true" t="shared" si="1" ref="H2:H8">G2-I2</f>
        <v>58</v>
      </c>
      <c r="I2" s="41">
        <v>42</v>
      </c>
      <c r="J2" s="41">
        <v>14</v>
      </c>
      <c r="K2" s="41">
        <v>93</v>
      </c>
      <c r="L2" s="41">
        <v>106</v>
      </c>
      <c r="M2" s="41">
        <v>125</v>
      </c>
      <c r="N2" s="41">
        <v>196</v>
      </c>
      <c r="O2" s="42">
        <v>159</v>
      </c>
      <c r="P2" s="42">
        <v>321</v>
      </c>
    </row>
    <row r="3" spans="1:16" ht="12.75">
      <c r="A3" s="7" t="s">
        <v>20</v>
      </c>
      <c r="B3" s="1" t="s">
        <v>21</v>
      </c>
      <c r="C3" s="1"/>
      <c r="D3" s="41">
        <v>136</v>
      </c>
      <c r="E3" s="41">
        <v>63</v>
      </c>
      <c r="F3" s="42">
        <f t="shared" si="0"/>
        <v>73</v>
      </c>
      <c r="G3" s="41">
        <v>8</v>
      </c>
      <c r="H3" s="41">
        <f t="shared" si="1"/>
        <v>6</v>
      </c>
      <c r="I3" s="41">
        <v>2</v>
      </c>
      <c r="J3" s="41">
        <v>0</v>
      </c>
      <c r="K3" s="41">
        <v>13</v>
      </c>
      <c r="L3" s="41">
        <v>11</v>
      </c>
      <c r="M3" s="41">
        <v>9</v>
      </c>
      <c r="N3" s="41">
        <v>29</v>
      </c>
      <c r="O3" s="42">
        <v>17</v>
      </c>
      <c r="P3" s="42">
        <v>57</v>
      </c>
    </row>
    <row r="4" spans="1:16" ht="12.75">
      <c r="A4" s="7" t="s">
        <v>22</v>
      </c>
      <c r="B4" s="1" t="s">
        <v>21</v>
      </c>
      <c r="C4" s="1"/>
      <c r="D4" s="41">
        <v>150</v>
      </c>
      <c r="E4" s="41">
        <v>72</v>
      </c>
      <c r="F4" s="42">
        <f t="shared" si="0"/>
        <v>78</v>
      </c>
      <c r="G4" s="41">
        <v>6</v>
      </c>
      <c r="H4" s="41">
        <f t="shared" si="1"/>
        <v>5</v>
      </c>
      <c r="I4" s="41">
        <v>1</v>
      </c>
      <c r="J4" s="41">
        <v>0</v>
      </c>
      <c r="K4" s="41">
        <v>11</v>
      </c>
      <c r="L4" s="41">
        <v>3</v>
      </c>
      <c r="M4" s="41">
        <v>22</v>
      </c>
      <c r="N4" s="41">
        <v>18</v>
      </c>
      <c r="O4" s="42">
        <v>26</v>
      </c>
      <c r="P4" s="42">
        <v>70</v>
      </c>
    </row>
    <row r="5" spans="1:16" ht="12.75">
      <c r="A5" s="7" t="s">
        <v>23</v>
      </c>
      <c r="B5" s="1" t="s">
        <v>21</v>
      </c>
      <c r="C5" s="1"/>
      <c r="D5" s="41">
        <v>426</v>
      </c>
      <c r="E5" s="41">
        <v>167</v>
      </c>
      <c r="F5" s="42">
        <f t="shared" si="0"/>
        <v>259</v>
      </c>
      <c r="G5" s="41">
        <v>28</v>
      </c>
      <c r="H5" s="41">
        <f t="shared" si="1"/>
        <v>20</v>
      </c>
      <c r="I5" s="41">
        <v>8</v>
      </c>
      <c r="J5" s="41">
        <v>7</v>
      </c>
      <c r="K5" s="41">
        <v>35</v>
      </c>
      <c r="L5" s="41">
        <v>35</v>
      </c>
      <c r="M5" s="41">
        <v>46</v>
      </c>
      <c r="N5" s="41">
        <v>76</v>
      </c>
      <c r="O5" s="42">
        <v>60</v>
      </c>
      <c r="P5" s="42">
        <v>174</v>
      </c>
    </row>
    <row r="6" spans="1:16" ht="12.75">
      <c r="A6" s="7" t="s">
        <v>24</v>
      </c>
      <c r="B6" s="1" t="s">
        <v>21</v>
      </c>
      <c r="C6" s="1"/>
      <c r="D6" s="41">
        <v>291</v>
      </c>
      <c r="E6" s="41">
        <v>138</v>
      </c>
      <c r="F6" s="42">
        <f t="shared" si="0"/>
        <v>153</v>
      </c>
      <c r="G6" s="41">
        <v>10</v>
      </c>
      <c r="H6" s="41">
        <f t="shared" si="1"/>
        <v>6</v>
      </c>
      <c r="I6" s="41">
        <v>4</v>
      </c>
      <c r="J6" s="41">
        <v>2</v>
      </c>
      <c r="K6" s="41">
        <v>32</v>
      </c>
      <c r="L6" s="41">
        <v>19</v>
      </c>
      <c r="M6" s="41">
        <v>37</v>
      </c>
      <c r="N6" s="41">
        <v>58</v>
      </c>
      <c r="O6" s="42">
        <v>55</v>
      </c>
      <c r="P6" s="42">
        <v>90</v>
      </c>
    </row>
    <row r="7" spans="1:16" ht="12.75">
      <c r="A7" s="7" t="s">
        <v>25</v>
      </c>
      <c r="B7" s="1" t="s">
        <v>21</v>
      </c>
      <c r="C7" s="1"/>
      <c r="D7" s="41">
        <v>441</v>
      </c>
      <c r="E7" s="41">
        <v>212</v>
      </c>
      <c r="F7" s="42">
        <f t="shared" si="0"/>
        <v>229</v>
      </c>
      <c r="G7" s="41">
        <v>35</v>
      </c>
      <c r="H7" s="41">
        <f t="shared" si="1"/>
        <v>22</v>
      </c>
      <c r="I7" s="41">
        <v>13</v>
      </c>
      <c r="J7" s="41">
        <v>4</v>
      </c>
      <c r="K7" s="41">
        <v>35</v>
      </c>
      <c r="L7" s="41">
        <v>48</v>
      </c>
      <c r="M7" s="41">
        <v>51</v>
      </c>
      <c r="N7" s="41">
        <v>69</v>
      </c>
      <c r="O7" s="42">
        <v>56</v>
      </c>
      <c r="P7" s="42">
        <v>182</v>
      </c>
    </row>
    <row r="8" spans="1:16" ht="12.75">
      <c r="A8" s="9" t="s">
        <v>26</v>
      </c>
      <c r="B8" s="32" t="s">
        <v>21</v>
      </c>
      <c r="C8" s="32"/>
      <c r="D8" s="44">
        <v>231</v>
      </c>
      <c r="E8" s="44">
        <v>122</v>
      </c>
      <c r="F8" s="42">
        <f t="shared" si="0"/>
        <v>109</v>
      </c>
      <c r="G8" s="44">
        <v>12</v>
      </c>
      <c r="H8" s="41">
        <f t="shared" si="1"/>
        <v>8</v>
      </c>
      <c r="I8" s="44">
        <v>4</v>
      </c>
      <c r="J8" s="44">
        <v>1</v>
      </c>
      <c r="K8" s="44">
        <v>19</v>
      </c>
      <c r="L8" s="44">
        <v>22</v>
      </c>
      <c r="M8" s="44">
        <v>14</v>
      </c>
      <c r="N8" s="44">
        <v>44</v>
      </c>
      <c r="O8" s="46">
        <v>40</v>
      </c>
      <c r="P8" s="46">
        <v>92</v>
      </c>
    </row>
    <row r="9" spans="1:16" ht="12.75">
      <c r="A9" s="11" t="s">
        <v>27</v>
      </c>
      <c r="B9" s="52"/>
      <c r="C9" s="52"/>
      <c r="D9" s="25">
        <f aca="true" t="shared" si="2" ref="D9:P9">SUM(D2:D8)</f>
        <v>2675</v>
      </c>
      <c r="E9" s="26">
        <f t="shared" si="2"/>
        <v>1279</v>
      </c>
      <c r="F9" s="26">
        <f t="shared" si="2"/>
        <v>1396</v>
      </c>
      <c r="G9" s="26">
        <f t="shared" si="2"/>
        <v>199</v>
      </c>
      <c r="H9" s="26">
        <f t="shared" si="2"/>
        <v>125</v>
      </c>
      <c r="I9" s="26">
        <f t="shared" si="2"/>
        <v>74</v>
      </c>
      <c r="J9" s="26">
        <f t="shared" si="2"/>
        <v>28</v>
      </c>
      <c r="K9" s="33">
        <f t="shared" si="2"/>
        <v>238</v>
      </c>
      <c r="L9" s="48">
        <f t="shared" si="2"/>
        <v>244</v>
      </c>
      <c r="M9" s="49">
        <f t="shared" si="2"/>
        <v>304</v>
      </c>
      <c r="N9" s="33">
        <f t="shared" si="2"/>
        <v>490</v>
      </c>
      <c r="O9" s="26">
        <f t="shared" si="2"/>
        <v>413</v>
      </c>
      <c r="P9" s="27">
        <f t="shared" si="2"/>
        <v>986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 t="s">
        <v>19</v>
      </c>
      <c r="D2" s="41">
        <v>988</v>
      </c>
      <c r="E2" s="41">
        <v>499</v>
      </c>
      <c r="F2" s="42">
        <f aca="true" t="shared" si="0" ref="F2:F8">D2-E2</f>
        <v>489</v>
      </c>
      <c r="G2" s="50">
        <v>97</v>
      </c>
      <c r="H2" s="41">
        <f aca="true" t="shared" si="1" ref="H2:H8">G2-I2</f>
        <v>50</v>
      </c>
      <c r="I2" s="41">
        <v>47</v>
      </c>
      <c r="J2" s="41">
        <v>12</v>
      </c>
      <c r="K2" s="41">
        <v>80</v>
      </c>
      <c r="L2" s="41">
        <v>157</v>
      </c>
      <c r="M2" s="41">
        <v>98</v>
      </c>
      <c r="N2" s="41">
        <v>194</v>
      </c>
      <c r="O2" s="42">
        <v>144</v>
      </c>
      <c r="P2" s="42">
        <v>315</v>
      </c>
    </row>
    <row r="3" spans="1:16" ht="12.75">
      <c r="A3" s="7" t="s">
        <v>20</v>
      </c>
      <c r="B3" s="1" t="s">
        <v>21</v>
      </c>
      <c r="C3" s="1"/>
      <c r="D3" s="41">
        <v>148</v>
      </c>
      <c r="E3" s="41">
        <v>65</v>
      </c>
      <c r="F3" s="42">
        <f t="shared" si="0"/>
        <v>83</v>
      </c>
      <c r="G3" s="41">
        <v>10</v>
      </c>
      <c r="H3" s="41">
        <f t="shared" si="1"/>
        <v>8</v>
      </c>
      <c r="I3" s="41">
        <v>2</v>
      </c>
      <c r="J3" s="41">
        <v>0</v>
      </c>
      <c r="K3" s="41">
        <v>15</v>
      </c>
      <c r="L3" s="41">
        <v>20</v>
      </c>
      <c r="M3" s="41">
        <v>8</v>
      </c>
      <c r="N3" s="41">
        <v>27</v>
      </c>
      <c r="O3" s="42">
        <v>20</v>
      </c>
      <c r="P3" s="42">
        <v>58</v>
      </c>
    </row>
    <row r="4" spans="1:16" ht="12.75">
      <c r="A4" s="7" t="s">
        <v>22</v>
      </c>
      <c r="B4" s="1" t="s">
        <v>21</v>
      </c>
      <c r="C4" s="1"/>
      <c r="D4" s="41">
        <v>141</v>
      </c>
      <c r="E4" s="41">
        <v>69</v>
      </c>
      <c r="F4" s="42">
        <f t="shared" si="0"/>
        <v>72</v>
      </c>
      <c r="G4" s="41">
        <v>6</v>
      </c>
      <c r="H4" s="41">
        <f t="shared" si="1"/>
        <v>4</v>
      </c>
      <c r="I4" s="41">
        <v>2</v>
      </c>
      <c r="J4" s="41">
        <v>0</v>
      </c>
      <c r="K4" s="41">
        <v>5</v>
      </c>
      <c r="L4" s="41">
        <v>11</v>
      </c>
      <c r="M4" s="41">
        <v>16</v>
      </c>
      <c r="N4" s="41">
        <v>20</v>
      </c>
      <c r="O4" s="42">
        <v>25</v>
      </c>
      <c r="P4" s="42">
        <v>64</v>
      </c>
    </row>
    <row r="5" spans="1:16" ht="12.75">
      <c r="A5" s="7" t="s">
        <v>23</v>
      </c>
      <c r="B5" s="1" t="s">
        <v>21</v>
      </c>
      <c r="C5" s="1"/>
      <c r="D5" s="41">
        <v>447</v>
      </c>
      <c r="E5" s="41">
        <v>174</v>
      </c>
      <c r="F5" s="42">
        <f t="shared" si="0"/>
        <v>273</v>
      </c>
      <c r="G5" s="41">
        <v>33</v>
      </c>
      <c r="H5" s="41">
        <f t="shared" si="1"/>
        <v>26</v>
      </c>
      <c r="I5" s="41">
        <v>7</v>
      </c>
      <c r="J5" s="41">
        <v>7</v>
      </c>
      <c r="K5" s="41">
        <v>30</v>
      </c>
      <c r="L5" s="41">
        <v>51</v>
      </c>
      <c r="M5" s="41">
        <v>40</v>
      </c>
      <c r="N5" s="41">
        <v>91</v>
      </c>
      <c r="O5" s="42">
        <v>59</v>
      </c>
      <c r="P5" s="42">
        <v>176</v>
      </c>
    </row>
    <row r="6" spans="1:16" ht="12.75">
      <c r="A6" s="7" t="s">
        <v>24</v>
      </c>
      <c r="B6" s="1" t="s">
        <v>21</v>
      </c>
      <c r="C6" s="1"/>
      <c r="D6" s="41">
        <v>278</v>
      </c>
      <c r="E6" s="41">
        <v>131</v>
      </c>
      <c r="F6" s="42">
        <f t="shared" si="0"/>
        <v>147</v>
      </c>
      <c r="G6" s="41">
        <v>11</v>
      </c>
      <c r="H6" s="41">
        <f t="shared" si="1"/>
        <v>7</v>
      </c>
      <c r="I6" s="41">
        <v>4</v>
      </c>
      <c r="J6" s="41">
        <v>2</v>
      </c>
      <c r="K6" s="41">
        <v>18</v>
      </c>
      <c r="L6" s="41">
        <v>48</v>
      </c>
      <c r="M6" s="41">
        <v>22</v>
      </c>
      <c r="N6" s="41">
        <v>50</v>
      </c>
      <c r="O6" s="42">
        <v>50</v>
      </c>
      <c r="P6" s="42">
        <v>90</v>
      </c>
    </row>
    <row r="7" spans="1:16" ht="12.75">
      <c r="A7" s="7" t="s">
        <v>25</v>
      </c>
      <c r="B7" s="1" t="s">
        <v>21</v>
      </c>
      <c r="C7" s="1"/>
      <c r="D7" s="41">
        <v>427</v>
      </c>
      <c r="E7" s="41">
        <v>209</v>
      </c>
      <c r="F7" s="42">
        <f t="shared" si="0"/>
        <v>218</v>
      </c>
      <c r="G7" s="41">
        <v>28</v>
      </c>
      <c r="H7" s="41">
        <f t="shared" si="1"/>
        <v>16</v>
      </c>
      <c r="I7" s="41">
        <v>12</v>
      </c>
      <c r="J7" s="41">
        <v>4</v>
      </c>
      <c r="K7" s="41">
        <v>26</v>
      </c>
      <c r="L7" s="41">
        <v>65</v>
      </c>
      <c r="M7" s="41">
        <v>41</v>
      </c>
      <c r="N7" s="41">
        <v>65</v>
      </c>
      <c r="O7" s="42">
        <v>52</v>
      </c>
      <c r="P7" s="42">
        <v>178</v>
      </c>
    </row>
    <row r="8" spans="1:16" ht="12.75">
      <c r="A8" s="9" t="s">
        <v>26</v>
      </c>
      <c r="B8" s="32" t="s">
        <v>21</v>
      </c>
      <c r="C8" s="32"/>
      <c r="D8" s="44">
        <v>242</v>
      </c>
      <c r="E8" s="44">
        <v>129</v>
      </c>
      <c r="F8" s="42">
        <f t="shared" si="0"/>
        <v>113</v>
      </c>
      <c r="G8" s="44">
        <v>11</v>
      </c>
      <c r="H8" s="41">
        <f t="shared" si="1"/>
        <v>7</v>
      </c>
      <c r="I8" s="44">
        <v>4</v>
      </c>
      <c r="J8" s="44">
        <v>1</v>
      </c>
      <c r="K8" s="44">
        <v>24</v>
      </c>
      <c r="L8" s="44">
        <v>32</v>
      </c>
      <c r="M8" s="44">
        <v>15</v>
      </c>
      <c r="N8" s="44">
        <v>41</v>
      </c>
      <c r="O8" s="46">
        <v>39</v>
      </c>
      <c r="P8" s="46">
        <v>91</v>
      </c>
    </row>
    <row r="9" spans="1:16" ht="12.75">
      <c r="A9" s="11" t="s">
        <v>27</v>
      </c>
      <c r="B9" s="52"/>
      <c r="C9" s="52"/>
      <c r="D9" s="25">
        <f aca="true" t="shared" si="2" ref="D9:P9">SUM(D2:D8)</f>
        <v>2671</v>
      </c>
      <c r="E9" s="26">
        <f t="shared" si="2"/>
        <v>1276</v>
      </c>
      <c r="F9" s="26">
        <f t="shared" si="2"/>
        <v>1395</v>
      </c>
      <c r="G9" s="26">
        <f t="shared" si="2"/>
        <v>196</v>
      </c>
      <c r="H9" s="26">
        <f t="shared" si="2"/>
        <v>118</v>
      </c>
      <c r="I9" s="26">
        <f t="shared" si="2"/>
        <v>78</v>
      </c>
      <c r="J9" s="26">
        <f t="shared" si="2"/>
        <v>26</v>
      </c>
      <c r="K9" s="33">
        <f t="shared" si="2"/>
        <v>198</v>
      </c>
      <c r="L9" s="48">
        <f t="shared" si="2"/>
        <v>384</v>
      </c>
      <c r="M9" s="49">
        <f t="shared" si="2"/>
        <v>240</v>
      </c>
      <c r="N9" s="33">
        <f t="shared" si="2"/>
        <v>488</v>
      </c>
      <c r="O9" s="26">
        <f t="shared" si="2"/>
        <v>389</v>
      </c>
      <c r="P9" s="27">
        <f t="shared" si="2"/>
        <v>972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 t="s">
        <v>19</v>
      </c>
      <c r="D2" s="41">
        <v>1038</v>
      </c>
      <c r="E2" s="41">
        <v>516</v>
      </c>
      <c r="F2" s="42">
        <f aca="true" t="shared" si="0" ref="F2:F8">D2-E2</f>
        <v>522</v>
      </c>
      <c r="G2" s="50">
        <v>108</v>
      </c>
      <c r="H2" s="41">
        <f aca="true" t="shared" si="1" ref="H2:H8">G2-I2</f>
        <v>67</v>
      </c>
      <c r="I2" s="41">
        <v>41</v>
      </c>
      <c r="J2" s="41">
        <v>13</v>
      </c>
      <c r="K2" s="41">
        <v>152</v>
      </c>
      <c r="L2" s="41">
        <v>149</v>
      </c>
      <c r="M2" s="41">
        <v>102</v>
      </c>
      <c r="N2" s="41">
        <v>180</v>
      </c>
      <c r="O2" s="42">
        <v>138</v>
      </c>
      <c r="P2" s="42">
        <v>317</v>
      </c>
    </row>
    <row r="3" spans="1:16" ht="12.75">
      <c r="A3" s="7" t="s">
        <v>20</v>
      </c>
      <c r="B3" s="1" t="s">
        <v>21</v>
      </c>
      <c r="C3" s="1"/>
      <c r="D3" s="41">
        <v>147</v>
      </c>
      <c r="E3" s="41">
        <v>65</v>
      </c>
      <c r="F3" s="42">
        <f t="shared" si="0"/>
        <v>82</v>
      </c>
      <c r="G3" s="41">
        <v>10</v>
      </c>
      <c r="H3" s="41">
        <f t="shared" si="1"/>
        <v>8</v>
      </c>
      <c r="I3" s="41">
        <v>2</v>
      </c>
      <c r="J3" s="41">
        <v>0</v>
      </c>
      <c r="K3" s="41">
        <v>17</v>
      </c>
      <c r="L3" s="41">
        <v>24</v>
      </c>
      <c r="M3" s="41">
        <v>10</v>
      </c>
      <c r="N3" s="41">
        <v>21</v>
      </c>
      <c r="O3" s="42">
        <v>19</v>
      </c>
      <c r="P3" s="42">
        <v>56</v>
      </c>
    </row>
    <row r="4" spans="1:16" ht="12.75">
      <c r="A4" s="7" t="s">
        <v>22</v>
      </c>
      <c r="B4" s="1" t="s">
        <v>21</v>
      </c>
      <c r="C4" s="1"/>
      <c r="D4" s="41">
        <v>137</v>
      </c>
      <c r="E4" s="41">
        <v>62</v>
      </c>
      <c r="F4" s="42">
        <f t="shared" si="0"/>
        <v>75</v>
      </c>
      <c r="G4" s="41">
        <v>6</v>
      </c>
      <c r="H4" s="41">
        <f t="shared" si="1"/>
        <v>4</v>
      </c>
      <c r="I4" s="41">
        <v>2</v>
      </c>
      <c r="J4" s="41">
        <v>0</v>
      </c>
      <c r="K4" s="41">
        <v>10</v>
      </c>
      <c r="L4" s="41">
        <v>13</v>
      </c>
      <c r="M4" s="41">
        <v>10</v>
      </c>
      <c r="N4" s="41">
        <v>21</v>
      </c>
      <c r="O4" s="42">
        <v>22</v>
      </c>
      <c r="P4" s="42">
        <v>61</v>
      </c>
    </row>
    <row r="5" spans="1:16" ht="12.75">
      <c r="A5" s="7" t="s">
        <v>23</v>
      </c>
      <c r="B5" s="1" t="s">
        <v>21</v>
      </c>
      <c r="C5" s="1"/>
      <c r="D5" s="41">
        <v>428</v>
      </c>
      <c r="E5" s="41">
        <v>172</v>
      </c>
      <c r="F5" s="42">
        <f t="shared" si="0"/>
        <v>256</v>
      </c>
      <c r="G5" s="41">
        <v>29</v>
      </c>
      <c r="H5" s="41">
        <f t="shared" si="1"/>
        <v>24</v>
      </c>
      <c r="I5" s="41">
        <v>5</v>
      </c>
      <c r="J5" s="41">
        <v>7</v>
      </c>
      <c r="K5" s="41">
        <v>34</v>
      </c>
      <c r="L5" s="41">
        <v>58</v>
      </c>
      <c r="M5" s="41">
        <v>34</v>
      </c>
      <c r="N5" s="41">
        <v>82</v>
      </c>
      <c r="O5" s="42">
        <v>53</v>
      </c>
      <c r="P5" s="42">
        <v>167</v>
      </c>
    </row>
    <row r="6" spans="1:16" ht="12.75">
      <c r="A6" s="7" t="s">
        <v>24</v>
      </c>
      <c r="B6" s="1" t="s">
        <v>21</v>
      </c>
      <c r="C6" s="1"/>
      <c r="D6" s="41">
        <v>293</v>
      </c>
      <c r="E6" s="41">
        <v>141</v>
      </c>
      <c r="F6" s="42">
        <f t="shared" si="0"/>
        <v>152</v>
      </c>
      <c r="G6" s="41">
        <v>13</v>
      </c>
      <c r="H6" s="41">
        <f t="shared" si="1"/>
        <v>11</v>
      </c>
      <c r="I6" s="41">
        <v>2</v>
      </c>
      <c r="J6" s="41">
        <v>2</v>
      </c>
      <c r="K6" s="41">
        <v>33</v>
      </c>
      <c r="L6" s="41">
        <v>51</v>
      </c>
      <c r="M6" s="41">
        <v>26</v>
      </c>
      <c r="N6" s="41">
        <v>42</v>
      </c>
      <c r="O6" s="42">
        <v>52</v>
      </c>
      <c r="P6" s="42">
        <v>89</v>
      </c>
    </row>
    <row r="7" spans="1:16" ht="12.75">
      <c r="A7" s="7" t="s">
        <v>25</v>
      </c>
      <c r="B7" s="1" t="s">
        <v>21</v>
      </c>
      <c r="C7" s="1"/>
      <c r="D7" s="41">
        <v>442</v>
      </c>
      <c r="E7" s="41">
        <v>213</v>
      </c>
      <c r="F7" s="42">
        <f t="shared" si="0"/>
        <v>229</v>
      </c>
      <c r="G7" s="41">
        <v>28</v>
      </c>
      <c r="H7" s="41">
        <f t="shared" si="1"/>
        <v>18</v>
      </c>
      <c r="I7" s="41">
        <v>10</v>
      </c>
      <c r="J7" s="41">
        <v>4</v>
      </c>
      <c r="K7" s="41">
        <v>48</v>
      </c>
      <c r="L7" s="41">
        <v>58</v>
      </c>
      <c r="M7" s="41">
        <v>44</v>
      </c>
      <c r="N7" s="41">
        <v>62</v>
      </c>
      <c r="O7" s="42">
        <v>54</v>
      </c>
      <c r="P7" s="42">
        <v>176</v>
      </c>
    </row>
    <row r="8" spans="1:16" ht="12.75">
      <c r="A8" s="9" t="s">
        <v>26</v>
      </c>
      <c r="B8" s="32" t="s">
        <v>21</v>
      </c>
      <c r="C8" s="32"/>
      <c r="D8" s="44">
        <v>236</v>
      </c>
      <c r="E8" s="44">
        <v>130</v>
      </c>
      <c r="F8" s="42">
        <f t="shared" si="0"/>
        <v>106</v>
      </c>
      <c r="G8" s="44">
        <v>9</v>
      </c>
      <c r="H8" s="41">
        <f t="shared" si="1"/>
        <v>6</v>
      </c>
      <c r="I8" s="44">
        <v>3</v>
      </c>
      <c r="J8" s="44">
        <v>1</v>
      </c>
      <c r="K8" s="44">
        <v>33</v>
      </c>
      <c r="L8" s="44">
        <v>34</v>
      </c>
      <c r="M8" s="44">
        <v>15</v>
      </c>
      <c r="N8" s="44">
        <v>32</v>
      </c>
      <c r="O8" s="46">
        <v>32</v>
      </c>
      <c r="P8" s="46">
        <v>90</v>
      </c>
    </row>
    <row r="9" spans="1:16" ht="12.75">
      <c r="A9" s="11" t="s">
        <v>27</v>
      </c>
      <c r="B9" s="52"/>
      <c r="C9" s="52"/>
      <c r="D9" s="25">
        <f aca="true" t="shared" si="2" ref="D9:P9">SUM(D2:D8)</f>
        <v>2721</v>
      </c>
      <c r="E9" s="26">
        <f t="shared" si="2"/>
        <v>1299</v>
      </c>
      <c r="F9" s="26">
        <f t="shared" si="2"/>
        <v>1422</v>
      </c>
      <c r="G9" s="26">
        <f t="shared" si="2"/>
        <v>203</v>
      </c>
      <c r="H9" s="26">
        <f t="shared" si="2"/>
        <v>138</v>
      </c>
      <c r="I9" s="26">
        <f t="shared" si="2"/>
        <v>65</v>
      </c>
      <c r="J9" s="26">
        <f t="shared" si="2"/>
        <v>27</v>
      </c>
      <c r="K9" s="33">
        <f t="shared" si="2"/>
        <v>327</v>
      </c>
      <c r="L9" s="48">
        <f t="shared" si="2"/>
        <v>387</v>
      </c>
      <c r="M9" s="49">
        <f t="shared" si="2"/>
        <v>241</v>
      </c>
      <c r="N9" s="33">
        <f t="shared" si="2"/>
        <v>440</v>
      </c>
      <c r="O9" s="26">
        <f t="shared" si="2"/>
        <v>370</v>
      </c>
      <c r="P9" s="27">
        <f t="shared" si="2"/>
        <v>956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 t="s">
        <v>19</v>
      </c>
      <c r="D2" s="41">
        <v>1044</v>
      </c>
      <c r="E2" s="41">
        <v>508</v>
      </c>
      <c r="F2" s="42">
        <f aca="true" t="shared" si="0" ref="F2:F8">D2-E2</f>
        <v>536</v>
      </c>
      <c r="G2" s="50">
        <v>116</v>
      </c>
      <c r="H2" s="41">
        <f aca="true" t="shared" si="1" ref="H2:H8">G2-I2</f>
        <v>73</v>
      </c>
      <c r="I2" s="41">
        <v>43</v>
      </c>
      <c r="J2" s="41">
        <v>21</v>
      </c>
      <c r="K2" s="41">
        <v>121</v>
      </c>
      <c r="L2" s="41">
        <v>223</v>
      </c>
      <c r="M2" s="41">
        <v>112</v>
      </c>
      <c r="N2" s="41">
        <v>160</v>
      </c>
      <c r="O2" s="42">
        <v>139</v>
      </c>
      <c r="P2" s="42">
        <v>289</v>
      </c>
    </row>
    <row r="3" spans="1:16" ht="12.75">
      <c r="A3" s="7" t="s">
        <v>20</v>
      </c>
      <c r="B3" s="1" t="s">
        <v>21</v>
      </c>
      <c r="C3" s="1"/>
      <c r="D3" s="41">
        <v>146</v>
      </c>
      <c r="E3" s="41">
        <v>59</v>
      </c>
      <c r="F3" s="42">
        <f t="shared" si="0"/>
        <v>87</v>
      </c>
      <c r="G3" s="41">
        <v>10</v>
      </c>
      <c r="H3" s="41">
        <f t="shared" si="1"/>
        <v>8</v>
      </c>
      <c r="I3" s="41">
        <v>2</v>
      </c>
      <c r="J3" s="41">
        <v>0</v>
      </c>
      <c r="K3" s="41">
        <v>8</v>
      </c>
      <c r="L3" s="41">
        <v>27</v>
      </c>
      <c r="M3" s="41">
        <v>16</v>
      </c>
      <c r="N3" s="41">
        <v>17</v>
      </c>
      <c r="O3" s="42">
        <v>23</v>
      </c>
      <c r="P3" s="42">
        <v>55</v>
      </c>
    </row>
    <row r="4" spans="1:16" ht="12.75">
      <c r="A4" s="7" t="s">
        <v>22</v>
      </c>
      <c r="B4" s="1" t="s">
        <v>21</v>
      </c>
      <c r="C4" s="1"/>
      <c r="D4" s="41">
        <v>142</v>
      </c>
      <c r="E4" s="41">
        <v>67</v>
      </c>
      <c r="F4" s="42">
        <f t="shared" si="0"/>
        <v>75</v>
      </c>
      <c r="G4" s="41">
        <v>4</v>
      </c>
      <c r="H4" s="41">
        <f t="shared" si="1"/>
        <v>3</v>
      </c>
      <c r="I4" s="41">
        <v>1</v>
      </c>
      <c r="J4" s="41">
        <v>0</v>
      </c>
      <c r="K4" s="41">
        <v>11</v>
      </c>
      <c r="L4" s="41">
        <v>18</v>
      </c>
      <c r="M4" s="41">
        <v>6</v>
      </c>
      <c r="N4" s="41">
        <v>27</v>
      </c>
      <c r="O4" s="42">
        <v>19</v>
      </c>
      <c r="P4" s="42">
        <v>61</v>
      </c>
    </row>
    <row r="5" spans="1:16" ht="12.75">
      <c r="A5" s="7" t="s">
        <v>23</v>
      </c>
      <c r="B5" s="1" t="s">
        <v>21</v>
      </c>
      <c r="C5" s="1"/>
      <c r="D5" s="41">
        <v>447</v>
      </c>
      <c r="E5" s="41">
        <v>183</v>
      </c>
      <c r="F5" s="42">
        <f t="shared" si="0"/>
        <v>264</v>
      </c>
      <c r="G5" s="41">
        <v>31</v>
      </c>
      <c r="H5" s="41">
        <f t="shared" si="1"/>
        <v>24</v>
      </c>
      <c r="I5" s="41">
        <v>7</v>
      </c>
      <c r="J5" s="41">
        <v>7</v>
      </c>
      <c r="K5" s="41">
        <v>34</v>
      </c>
      <c r="L5" s="41">
        <v>57</v>
      </c>
      <c r="M5" s="41">
        <v>54</v>
      </c>
      <c r="N5" s="41">
        <v>73</v>
      </c>
      <c r="O5" s="42">
        <v>61</v>
      </c>
      <c r="P5" s="42">
        <v>168</v>
      </c>
    </row>
    <row r="6" spans="1:16" ht="12.75">
      <c r="A6" s="7" t="s">
        <v>24</v>
      </c>
      <c r="B6" s="1" t="s">
        <v>21</v>
      </c>
      <c r="C6" s="1"/>
      <c r="D6" s="41">
        <v>300</v>
      </c>
      <c r="E6" s="41">
        <v>148</v>
      </c>
      <c r="F6" s="42">
        <f t="shared" si="0"/>
        <v>152</v>
      </c>
      <c r="G6" s="41">
        <v>14</v>
      </c>
      <c r="H6" s="41">
        <f t="shared" si="1"/>
        <v>11</v>
      </c>
      <c r="I6" s="41">
        <v>3</v>
      </c>
      <c r="J6" s="41">
        <v>2</v>
      </c>
      <c r="K6" s="41">
        <v>33</v>
      </c>
      <c r="L6" s="41">
        <v>54</v>
      </c>
      <c r="M6" s="41">
        <v>37</v>
      </c>
      <c r="N6" s="41">
        <v>36</v>
      </c>
      <c r="O6" s="42">
        <v>49</v>
      </c>
      <c r="P6" s="42">
        <v>91</v>
      </c>
    </row>
    <row r="7" spans="1:16" ht="12.75">
      <c r="A7" s="7" t="s">
        <v>25</v>
      </c>
      <c r="B7" s="1" t="s">
        <v>21</v>
      </c>
      <c r="C7" s="1"/>
      <c r="D7" s="41">
        <v>443</v>
      </c>
      <c r="E7" s="41">
        <v>211</v>
      </c>
      <c r="F7" s="42">
        <f t="shared" si="0"/>
        <v>232</v>
      </c>
      <c r="G7" s="41">
        <v>33</v>
      </c>
      <c r="H7" s="41">
        <f t="shared" si="1"/>
        <v>25</v>
      </c>
      <c r="I7" s="41">
        <v>8</v>
      </c>
      <c r="J7" s="41">
        <v>6</v>
      </c>
      <c r="K7" s="41">
        <v>50</v>
      </c>
      <c r="L7" s="41">
        <v>73</v>
      </c>
      <c r="M7" s="41">
        <v>47</v>
      </c>
      <c r="N7" s="41">
        <v>60</v>
      </c>
      <c r="O7" s="42">
        <v>48</v>
      </c>
      <c r="P7" s="42">
        <v>165</v>
      </c>
    </row>
    <row r="8" spans="1:16" ht="12.75">
      <c r="A8" s="9" t="s">
        <v>26</v>
      </c>
      <c r="B8" s="32" t="s">
        <v>21</v>
      </c>
      <c r="C8" s="32"/>
      <c r="D8" s="44">
        <v>239</v>
      </c>
      <c r="E8" s="44">
        <v>126</v>
      </c>
      <c r="F8" s="42">
        <f t="shared" si="0"/>
        <v>113</v>
      </c>
      <c r="G8" s="44">
        <v>7</v>
      </c>
      <c r="H8" s="41">
        <f t="shared" si="1"/>
        <v>6</v>
      </c>
      <c r="I8" s="44">
        <v>1</v>
      </c>
      <c r="J8" s="44">
        <v>1</v>
      </c>
      <c r="K8" s="44">
        <v>26</v>
      </c>
      <c r="L8" s="44">
        <v>47</v>
      </c>
      <c r="M8" s="44">
        <v>21</v>
      </c>
      <c r="N8" s="44">
        <v>28</v>
      </c>
      <c r="O8" s="46">
        <v>29</v>
      </c>
      <c r="P8" s="46">
        <v>88</v>
      </c>
    </row>
    <row r="9" spans="1:16" ht="12.75">
      <c r="A9" s="11" t="s">
        <v>27</v>
      </c>
      <c r="B9" s="52"/>
      <c r="C9" s="52"/>
      <c r="D9" s="25">
        <f aca="true" t="shared" si="2" ref="D9:P9">SUM(D2:D8)</f>
        <v>2761</v>
      </c>
      <c r="E9" s="26">
        <f t="shared" si="2"/>
        <v>1302</v>
      </c>
      <c r="F9" s="26">
        <f t="shared" si="2"/>
        <v>1459</v>
      </c>
      <c r="G9" s="26">
        <f t="shared" si="2"/>
        <v>215</v>
      </c>
      <c r="H9" s="26">
        <f t="shared" si="2"/>
        <v>150</v>
      </c>
      <c r="I9" s="26">
        <f t="shared" si="2"/>
        <v>65</v>
      </c>
      <c r="J9" s="26">
        <f t="shared" si="2"/>
        <v>37</v>
      </c>
      <c r="K9" s="33">
        <f t="shared" si="2"/>
        <v>283</v>
      </c>
      <c r="L9" s="48">
        <f t="shared" si="2"/>
        <v>499</v>
      </c>
      <c r="M9" s="49">
        <f t="shared" si="2"/>
        <v>293</v>
      </c>
      <c r="N9" s="33">
        <f t="shared" si="2"/>
        <v>401</v>
      </c>
      <c r="O9" s="26">
        <f t="shared" si="2"/>
        <v>368</v>
      </c>
      <c r="P9" s="27">
        <f t="shared" si="2"/>
        <v>917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 t="s">
        <v>19</v>
      </c>
      <c r="D2" s="41">
        <v>1114</v>
      </c>
      <c r="E2" s="41">
        <v>543</v>
      </c>
      <c r="F2" s="42">
        <f aca="true" t="shared" si="0" ref="F2:F8">D2-E2</f>
        <v>571</v>
      </c>
      <c r="G2" s="50">
        <v>134</v>
      </c>
      <c r="H2" s="41">
        <f aca="true" t="shared" si="1" ref="H2:H8">G2-I2</f>
        <v>86</v>
      </c>
      <c r="I2" s="41">
        <v>48</v>
      </c>
      <c r="J2" s="41">
        <v>21</v>
      </c>
      <c r="K2" s="41">
        <v>149</v>
      </c>
      <c r="L2" s="41">
        <v>234</v>
      </c>
      <c r="M2" s="41">
        <v>152</v>
      </c>
      <c r="N2" s="41">
        <v>139</v>
      </c>
      <c r="O2" s="42">
        <v>147</v>
      </c>
      <c r="P2" s="42">
        <v>293</v>
      </c>
    </row>
    <row r="3" spans="1:16" ht="12.75">
      <c r="A3" s="7" t="s">
        <v>20</v>
      </c>
      <c r="B3" s="1" t="s">
        <v>21</v>
      </c>
      <c r="C3" s="1"/>
      <c r="D3" s="41">
        <v>147</v>
      </c>
      <c r="E3" s="41">
        <v>61</v>
      </c>
      <c r="F3" s="42">
        <f t="shared" si="0"/>
        <v>86</v>
      </c>
      <c r="G3" s="41">
        <v>9</v>
      </c>
      <c r="H3" s="41">
        <f t="shared" si="1"/>
        <v>8</v>
      </c>
      <c r="I3" s="41">
        <v>1</v>
      </c>
      <c r="J3" s="41">
        <v>0</v>
      </c>
      <c r="K3" s="41">
        <v>13</v>
      </c>
      <c r="L3" s="41">
        <v>21</v>
      </c>
      <c r="M3" s="41">
        <v>24</v>
      </c>
      <c r="N3" s="41">
        <v>17</v>
      </c>
      <c r="O3" s="42">
        <v>19</v>
      </c>
      <c r="P3" s="42">
        <v>53</v>
      </c>
    </row>
    <row r="4" spans="1:16" ht="12.75">
      <c r="A4" s="7" t="s">
        <v>22</v>
      </c>
      <c r="B4" s="1" t="s">
        <v>21</v>
      </c>
      <c r="C4" s="1"/>
      <c r="D4" s="41">
        <v>151</v>
      </c>
      <c r="E4" s="41">
        <v>71</v>
      </c>
      <c r="F4" s="42">
        <f t="shared" si="0"/>
        <v>80</v>
      </c>
      <c r="G4" s="41">
        <v>3</v>
      </c>
      <c r="H4" s="41">
        <f t="shared" si="1"/>
        <v>2</v>
      </c>
      <c r="I4" s="41">
        <v>1</v>
      </c>
      <c r="J4" s="41">
        <v>0</v>
      </c>
      <c r="K4" s="41">
        <v>15</v>
      </c>
      <c r="L4" s="41">
        <v>20</v>
      </c>
      <c r="M4" s="41">
        <v>11</v>
      </c>
      <c r="N4" s="41">
        <v>24</v>
      </c>
      <c r="O4" s="42">
        <v>19</v>
      </c>
      <c r="P4" s="42">
        <v>62</v>
      </c>
    </row>
    <row r="5" spans="1:16" ht="12.75">
      <c r="A5" s="7" t="s">
        <v>23</v>
      </c>
      <c r="B5" s="1" t="s">
        <v>21</v>
      </c>
      <c r="C5" s="1"/>
      <c r="D5" s="41">
        <v>444</v>
      </c>
      <c r="E5" s="41">
        <v>183</v>
      </c>
      <c r="F5" s="42">
        <f t="shared" si="0"/>
        <v>261</v>
      </c>
      <c r="G5" s="41">
        <v>26</v>
      </c>
      <c r="H5" s="41">
        <f t="shared" si="1"/>
        <v>20</v>
      </c>
      <c r="I5" s="41">
        <v>6</v>
      </c>
      <c r="J5" s="41">
        <v>7</v>
      </c>
      <c r="K5" s="41">
        <v>24</v>
      </c>
      <c r="L5" s="41">
        <v>62</v>
      </c>
      <c r="M5" s="41">
        <v>54</v>
      </c>
      <c r="N5" s="41">
        <v>77</v>
      </c>
      <c r="O5" s="42">
        <v>59</v>
      </c>
      <c r="P5" s="42">
        <v>168</v>
      </c>
    </row>
    <row r="6" spans="1:16" ht="12.75">
      <c r="A6" s="7" t="s">
        <v>24</v>
      </c>
      <c r="B6" s="1" t="s">
        <v>21</v>
      </c>
      <c r="C6" s="1"/>
      <c r="D6" s="41">
        <v>308</v>
      </c>
      <c r="E6" s="41">
        <v>148</v>
      </c>
      <c r="F6" s="42">
        <f t="shared" si="0"/>
        <v>160</v>
      </c>
      <c r="G6" s="41">
        <v>18</v>
      </c>
      <c r="H6" s="41">
        <f t="shared" si="1"/>
        <v>15</v>
      </c>
      <c r="I6" s="41">
        <v>3</v>
      </c>
      <c r="J6" s="41">
        <v>2</v>
      </c>
      <c r="K6" s="41">
        <v>20</v>
      </c>
      <c r="L6" s="41">
        <v>64</v>
      </c>
      <c r="M6" s="41">
        <v>52</v>
      </c>
      <c r="N6" s="41">
        <v>25</v>
      </c>
      <c r="O6" s="42">
        <v>53</v>
      </c>
      <c r="P6" s="42">
        <v>94</v>
      </c>
    </row>
    <row r="7" spans="1:16" ht="12.75">
      <c r="A7" s="7" t="s">
        <v>25</v>
      </c>
      <c r="B7" s="1" t="s">
        <v>21</v>
      </c>
      <c r="C7" s="1"/>
      <c r="D7" s="41">
        <v>466</v>
      </c>
      <c r="E7" s="41">
        <v>217</v>
      </c>
      <c r="F7" s="42">
        <f t="shared" si="0"/>
        <v>249</v>
      </c>
      <c r="G7" s="41">
        <v>35</v>
      </c>
      <c r="H7" s="41">
        <f t="shared" si="1"/>
        <v>26</v>
      </c>
      <c r="I7" s="41">
        <v>9</v>
      </c>
      <c r="J7" s="41">
        <v>6</v>
      </c>
      <c r="K7" s="41">
        <v>35</v>
      </c>
      <c r="L7" s="41">
        <v>94</v>
      </c>
      <c r="M7" s="41">
        <v>60</v>
      </c>
      <c r="N7" s="41">
        <v>56</v>
      </c>
      <c r="O7" s="42">
        <v>53</v>
      </c>
      <c r="P7" s="42">
        <v>168</v>
      </c>
    </row>
    <row r="8" spans="1:16" ht="12.75">
      <c r="A8" s="9" t="s">
        <v>26</v>
      </c>
      <c r="B8" s="32" t="s">
        <v>21</v>
      </c>
      <c r="C8" s="32"/>
      <c r="D8" s="44">
        <v>245</v>
      </c>
      <c r="E8" s="44">
        <v>126</v>
      </c>
      <c r="F8" s="42">
        <f t="shared" si="0"/>
        <v>119</v>
      </c>
      <c r="G8" s="44">
        <v>8</v>
      </c>
      <c r="H8" s="41">
        <f t="shared" si="1"/>
        <v>8</v>
      </c>
      <c r="I8" s="44">
        <v>0</v>
      </c>
      <c r="J8" s="44">
        <v>1</v>
      </c>
      <c r="K8" s="44">
        <v>30</v>
      </c>
      <c r="L8" s="44">
        <v>47</v>
      </c>
      <c r="M8" s="44">
        <v>33</v>
      </c>
      <c r="N8" s="44">
        <v>24</v>
      </c>
      <c r="O8" s="46">
        <v>31</v>
      </c>
      <c r="P8" s="46">
        <v>80</v>
      </c>
    </row>
    <row r="9" spans="1:16" ht="12.75">
      <c r="A9" s="11" t="s">
        <v>27</v>
      </c>
      <c r="B9" s="52"/>
      <c r="C9" s="52"/>
      <c r="D9" s="25">
        <f aca="true" t="shared" si="2" ref="D9:P9">SUM(D2:D8)</f>
        <v>2875</v>
      </c>
      <c r="E9" s="26">
        <f t="shared" si="2"/>
        <v>1349</v>
      </c>
      <c r="F9" s="26">
        <f t="shared" si="2"/>
        <v>1526</v>
      </c>
      <c r="G9" s="26">
        <f t="shared" si="2"/>
        <v>233</v>
      </c>
      <c r="H9" s="26">
        <f t="shared" si="2"/>
        <v>165</v>
      </c>
      <c r="I9" s="26">
        <f t="shared" si="2"/>
        <v>68</v>
      </c>
      <c r="J9" s="26">
        <f t="shared" si="2"/>
        <v>37</v>
      </c>
      <c r="K9" s="33">
        <f t="shared" si="2"/>
        <v>286</v>
      </c>
      <c r="L9" s="48">
        <f t="shared" si="2"/>
        <v>542</v>
      </c>
      <c r="M9" s="49">
        <f t="shared" si="2"/>
        <v>386</v>
      </c>
      <c r="N9" s="33">
        <f t="shared" si="2"/>
        <v>362</v>
      </c>
      <c r="O9" s="26">
        <f t="shared" si="2"/>
        <v>381</v>
      </c>
      <c r="P9" s="27">
        <f t="shared" si="2"/>
        <v>918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 t="s">
        <v>19</v>
      </c>
      <c r="D2" s="41">
        <v>1213</v>
      </c>
      <c r="E2" s="41">
        <v>581</v>
      </c>
      <c r="F2" s="42">
        <f aca="true" t="shared" si="0" ref="F2:F8">D2-E2</f>
        <v>632</v>
      </c>
      <c r="G2" s="50">
        <v>148</v>
      </c>
      <c r="H2" s="41">
        <f aca="true" t="shared" si="1" ref="H2:H8">G2-I2</f>
        <v>104</v>
      </c>
      <c r="I2" s="41">
        <v>44</v>
      </c>
      <c r="J2" s="41">
        <v>21</v>
      </c>
      <c r="K2" s="41">
        <v>111</v>
      </c>
      <c r="L2" s="41">
        <v>294</v>
      </c>
      <c r="M2" s="41">
        <v>208</v>
      </c>
      <c r="N2" s="41">
        <v>142</v>
      </c>
      <c r="O2" s="42">
        <v>165</v>
      </c>
      <c r="P2" s="42">
        <v>293</v>
      </c>
    </row>
    <row r="3" spans="1:16" ht="12.75">
      <c r="A3" s="7" t="s">
        <v>20</v>
      </c>
      <c r="B3" s="1" t="s">
        <v>21</v>
      </c>
      <c r="C3" s="1"/>
      <c r="D3" s="41">
        <v>165</v>
      </c>
      <c r="E3" s="41">
        <v>69</v>
      </c>
      <c r="F3" s="42">
        <f t="shared" si="0"/>
        <v>96</v>
      </c>
      <c r="G3" s="41">
        <v>9</v>
      </c>
      <c r="H3" s="41">
        <f t="shared" si="1"/>
        <v>7</v>
      </c>
      <c r="I3" s="41">
        <v>2</v>
      </c>
      <c r="J3" s="41">
        <v>0</v>
      </c>
      <c r="K3" s="41">
        <v>19</v>
      </c>
      <c r="L3" s="41">
        <v>25</v>
      </c>
      <c r="M3" s="41">
        <v>32</v>
      </c>
      <c r="N3" s="41">
        <v>15</v>
      </c>
      <c r="O3" s="42">
        <v>21</v>
      </c>
      <c r="P3" s="42">
        <v>53</v>
      </c>
    </row>
    <row r="4" spans="1:16" ht="12.75">
      <c r="A4" s="7" t="s">
        <v>22</v>
      </c>
      <c r="B4" s="1" t="s">
        <v>21</v>
      </c>
      <c r="C4" s="1"/>
      <c r="D4" s="41">
        <v>153</v>
      </c>
      <c r="E4" s="41">
        <v>71</v>
      </c>
      <c r="F4" s="42">
        <f t="shared" si="0"/>
        <v>82</v>
      </c>
      <c r="G4" s="41">
        <v>3</v>
      </c>
      <c r="H4" s="41">
        <f t="shared" si="1"/>
        <v>2</v>
      </c>
      <c r="I4" s="41">
        <v>1</v>
      </c>
      <c r="J4" s="41">
        <v>0</v>
      </c>
      <c r="K4" s="41">
        <v>4</v>
      </c>
      <c r="L4" s="41">
        <v>27</v>
      </c>
      <c r="M4" s="41">
        <v>20</v>
      </c>
      <c r="N4" s="41">
        <v>18</v>
      </c>
      <c r="O4" s="42">
        <v>22</v>
      </c>
      <c r="P4" s="42">
        <v>62</v>
      </c>
    </row>
    <row r="5" spans="1:16" ht="12.75">
      <c r="A5" s="7" t="s">
        <v>23</v>
      </c>
      <c r="B5" s="1" t="s">
        <v>21</v>
      </c>
      <c r="C5" s="1"/>
      <c r="D5" s="41">
        <v>478</v>
      </c>
      <c r="E5" s="41">
        <v>191</v>
      </c>
      <c r="F5" s="42">
        <f t="shared" si="0"/>
        <v>287</v>
      </c>
      <c r="G5" s="41">
        <v>34</v>
      </c>
      <c r="H5" s="41">
        <f t="shared" si="1"/>
        <v>27</v>
      </c>
      <c r="I5" s="41">
        <v>7</v>
      </c>
      <c r="J5" s="41">
        <v>7</v>
      </c>
      <c r="K5" s="41">
        <v>31</v>
      </c>
      <c r="L5" s="41">
        <v>65</v>
      </c>
      <c r="M5" s="41">
        <v>69</v>
      </c>
      <c r="N5" s="41">
        <v>75</v>
      </c>
      <c r="O5" s="42">
        <v>68</v>
      </c>
      <c r="P5" s="42">
        <v>170</v>
      </c>
    </row>
    <row r="6" spans="1:16" ht="12.75">
      <c r="A6" s="7" t="s">
        <v>24</v>
      </c>
      <c r="B6" s="1" t="s">
        <v>21</v>
      </c>
      <c r="C6" s="1"/>
      <c r="D6" s="41">
        <v>315</v>
      </c>
      <c r="E6" s="41">
        <v>148</v>
      </c>
      <c r="F6" s="42">
        <f t="shared" si="0"/>
        <v>167</v>
      </c>
      <c r="G6" s="41">
        <v>23</v>
      </c>
      <c r="H6" s="41">
        <f t="shared" si="1"/>
        <v>18</v>
      </c>
      <c r="I6" s="41">
        <v>5</v>
      </c>
      <c r="J6" s="41">
        <v>2</v>
      </c>
      <c r="K6" s="41">
        <v>28</v>
      </c>
      <c r="L6" s="41">
        <v>58</v>
      </c>
      <c r="M6" s="41">
        <v>61</v>
      </c>
      <c r="N6" s="41">
        <v>32</v>
      </c>
      <c r="O6" s="42">
        <v>49</v>
      </c>
      <c r="P6" s="42">
        <v>87</v>
      </c>
    </row>
    <row r="7" spans="1:16" ht="12.75">
      <c r="A7" s="7" t="s">
        <v>25</v>
      </c>
      <c r="B7" s="1" t="s">
        <v>21</v>
      </c>
      <c r="C7" s="1"/>
      <c r="D7" s="41">
        <v>485</v>
      </c>
      <c r="E7" s="41">
        <v>221</v>
      </c>
      <c r="F7" s="42">
        <f t="shared" si="0"/>
        <v>264</v>
      </c>
      <c r="G7" s="41">
        <v>38</v>
      </c>
      <c r="H7" s="41">
        <f t="shared" si="1"/>
        <v>32</v>
      </c>
      <c r="I7" s="41">
        <v>6</v>
      </c>
      <c r="J7" s="41">
        <v>6</v>
      </c>
      <c r="K7" s="41">
        <v>45</v>
      </c>
      <c r="L7" s="41">
        <v>88</v>
      </c>
      <c r="M7" s="41">
        <v>77</v>
      </c>
      <c r="N7" s="41">
        <v>55</v>
      </c>
      <c r="O7" s="42">
        <v>57</v>
      </c>
      <c r="P7" s="42">
        <v>163</v>
      </c>
    </row>
    <row r="8" spans="1:16" ht="12.75">
      <c r="A8" s="9" t="s">
        <v>26</v>
      </c>
      <c r="B8" s="32" t="s">
        <v>21</v>
      </c>
      <c r="C8" s="32"/>
      <c r="D8" s="44">
        <v>272</v>
      </c>
      <c r="E8" s="44">
        <v>133</v>
      </c>
      <c r="F8" s="42">
        <f t="shared" si="0"/>
        <v>139</v>
      </c>
      <c r="G8" s="44">
        <v>19</v>
      </c>
      <c r="H8" s="41">
        <f t="shared" si="1"/>
        <v>18</v>
      </c>
      <c r="I8" s="44">
        <v>1</v>
      </c>
      <c r="J8" s="44">
        <v>2</v>
      </c>
      <c r="K8" s="44">
        <v>36</v>
      </c>
      <c r="L8" s="44">
        <v>55</v>
      </c>
      <c r="M8" s="44">
        <v>39</v>
      </c>
      <c r="N8" s="44">
        <v>28</v>
      </c>
      <c r="O8" s="46">
        <v>30</v>
      </c>
      <c r="P8" s="46">
        <v>84</v>
      </c>
    </row>
    <row r="9" spans="1:16" ht="12.75">
      <c r="A9" s="11" t="s">
        <v>27</v>
      </c>
      <c r="B9" s="52"/>
      <c r="C9" s="52"/>
      <c r="D9" s="25">
        <f aca="true" t="shared" si="2" ref="D9:P9">SUM(D2:D8)</f>
        <v>3081</v>
      </c>
      <c r="E9" s="26">
        <f t="shared" si="2"/>
        <v>1414</v>
      </c>
      <c r="F9" s="26">
        <f t="shared" si="2"/>
        <v>1667</v>
      </c>
      <c r="G9" s="26">
        <f t="shared" si="2"/>
        <v>274</v>
      </c>
      <c r="H9" s="26">
        <f t="shared" si="2"/>
        <v>208</v>
      </c>
      <c r="I9" s="26">
        <f t="shared" si="2"/>
        <v>66</v>
      </c>
      <c r="J9" s="26">
        <f t="shared" si="2"/>
        <v>38</v>
      </c>
      <c r="K9" s="33">
        <f t="shared" si="2"/>
        <v>274</v>
      </c>
      <c r="L9" s="48">
        <f t="shared" si="2"/>
        <v>612</v>
      </c>
      <c r="M9" s="49">
        <f t="shared" si="2"/>
        <v>506</v>
      </c>
      <c r="N9" s="33">
        <f t="shared" si="2"/>
        <v>365</v>
      </c>
      <c r="O9" s="26">
        <f t="shared" si="2"/>
        <v>412</v>
      </c>
      <c r="P9" s="27">
        <f t="shared" si="2"/>
        <v>912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 t="s">
        <v>19</v>
      </c>
      <c r="D2" s="41">
        <v>1274</v>
      </c>
      <c r="E2" s="41">
        <v>567</v>
      </c>
      <c r="F2" s="42">
        <f aca="true" t="shared" si="0" ref="F2:F8">D2-E2</f>
        <v>707</v>
      </c>
      <c r="G2" s="50">
        <v>195</v>
      </c>
      <c r="H2" s="41">
        <f aca="true" t="shared" si="1" ref="H2:H8">G2-I2</f>
        <v>140</v>
      </c>
      <c r="I2" s="41">
        <v>55</v>
      </c>
      <c r="J2" s="41">
        <v>62</v>
      </c>
      <c r="K2" s="41">
        <v>156</v>
      </c>
      <c r="L2" s="41">
        <v>250</v>
      </c>
      <c r="M2" s="41">
        <v>247</v>
      </c>
      <c r="N2" s="41">
        <v>162</v>
      </c>
      <c r="O2" s="42">
        <v>168</v>
      </c>
      <c r="P2" s="42">
        <v>291</v>
      </c>
    </row>
    <row r="3" spans="1:16" ht="12.75">
      <c r="A3" s="7" t="s">
        <v>20</v>
      </c>
      <c r="B3" s="1" t="s">
        <v>21</v>
      </c>
      <c r="C3" s="1"/>
      <c r="D3" s="41">
        <v>182</v>
      </c>
      <c r="E3" s="41">
        <v>71</v>
      </c>
      <c r="F3" s="42">
        <f t="shared" si="0"/>
        <v>111</v>
      </c>
      <c r="G3" s="41">
        <v>13</v>
      </c>
      <c r="H3" s="41">
        <f t="shared" si="1"/>
        <v>9</v>
      </c>
      <c r="I3" s="41">
        <v>4</v>
      </c>
      <c r="J3" s="41">
        <v>1</v>
      </c>
      <c r="K3" s="41">
        <v>23</v>
      </c>
      <c r="L3" s="41">
        <v>37</v>
      </c>
      <c r="M3" s="41">
        <v>26</v>
      </c>
      <c r="N3" s="41">
        <v>20</v>
      </c>
      <c r="O3" s="42">
        <v>21</v>
      </c>
      <c r="P3" s="42">
        <v>55</v>
      </c>
    </row>
    <row r="4" spans="1:16" ht="12.75">
      <c r="A4" s="7" t="s">
        <v>22</v>
      </c>
      <c r="B4" s="1" t="s">
        <v>21</v>
      </c>
      <c r="C4" s="1"/>
      <c r="D4" s="41">
        <v>151</v>
      </c>
      <c r="E4" s="41">
        <v>67</v>
      </c>
      <c r="F4" s="42">
        <f t="shared" si="0"/>
        <v>84</v>
      </c>
      <c r="G4" s="41">
        <v>3</v>
      </c>
      <c r="H4" s="41">
        <f t="shared" si="1"/>
        <v>2</v>
      </c>
      <c r="I4" s="41">
        <v>1</v>
      </c>
      <c r="J4" s="41">
        <v>0</v>
      </c>
      <c r="K4" s="41">
        <v>6</v>
      </c>
      <c r="L4" s="41">
        <v>19</v>
      </c>
      <c r="M4" s="41">
        <v>23</v>
      </c>
      <c r="N4" s="41">
        <v>22</v>
      </c>
      <c r="O4" s="42">
        <v>21</v>
      </c>
      <c r="P4" s="42">
        <v>60</v>
      </c>
    </row>
    <row r="5" spans="1:16" ht="12.75">
      <c r="A5" s="7" t="s">
        <v>23</v>
      </c>
      <c r="B5" s="1" t="s">
        <v>21</v>
      </c>
      <c r="C5" s="1"/>
      <c r="D5" s="41">
        <v>516</v>
      </c>
      <c r="E5" s="41">
        <v>200</v>
      </c>
      <c r="F5" s="42">
        <f t="shared" si="0"/>
        <v>316</v>
      </c>
      <c r="G5" s="41">
        <v>42</v>
      </c>
      <c r="H5" s="41">
        <f t="shared" si="1"/>
        <v>34</v>
      </c>
      <c r="I5" s="41">
        <v>8</v>
      </c>
      <c r="J5" s="41">
        <v>22</v>
      </c>
      <c r="K5" s="41">
        <v>45</v>
      </c>
      <c r="L5" s="41">
        <v>61</v>
      </c>
      <c r="M5" s="41">
        <v>76</v>
      </c>
      <c r="N5" s="41">
        <v>74</v>
      </c>
      <c r="O5" s="42">
        <v>87</v>
      </c>
      <c r="P5" s="42">
        <v>173</v>
      </c>
    </row>
    <row r="6" spans="1:16" ht="12.75">
      <c r="A6" s="7" t="s">
        <v>24</v>
      </c>
      <c r="B6" s="1" t="s">
        <v>21</v>
      </c>
      <c r="C6" s="1"/>
      <c r="D6" s="41">
        <v>332</v>
      </c>
      <c r="E6" s="41">
        <v>146</v>
      </c>
      <c r="F6" s="42">
        <f t="shared" si="0"/>
        <v>186</v>
      </c>
      <c r="G6" s="41">
        <v>28</v>
      </c>
      <c r="H6" s="41">
        <f t="shared" si="1"/>
        <v>23</v>
      </c>
      <c r="I6" s="41">
        <v>5</v>
      </c>
      <c r="J6" s="41">
        <v>10</v>
      </c>
      <c r="K6" s="41">
        <v>36</v>
      </c>
      <c r="L6" s="41">
        <v>46</v>
      </c>
      <c r="M6" s="41">
        <v>69</v>
      </c>
      <c r="N6" s="41">
        <v>48</v>
      </c>
      <c r="O6" s="42">
        <v>42</v>
      </c>
      <c r="P6" s="42">
        <v>91</v>
      </c>
    </row>
    <row r="7" spans="1:16" ht="12.75">
      <c r="A7" s="7" t="s">
        <v>25</v>
      </c>
      <c r="B7" s="1" t="s">
        <v>21</v>
      </c>
      <c r="C7" s="1"/>
      <c r="D7" s="41">
        <v>542</v>
      </c>
      <c r="E7" s="41">
        <v>245</v>
      </c>
      <c r="F7" s="42">
        <f t="shared" si="0"/>
        <v>297</v>
      </c>
      <c r="G7" s="41">
        <v>55</v>
      </c>
      <c r="H7" s="41">
        <f t="shared" si="1"/>
        <v>44</v>
      </c>
      <c r="I7" s="41">
        <v>11</v>
      </c>
      <c r="J7" s="41">
        <v>12</v>
      </c>
      <c r="K7" s="41">
        <v>68</v>
      </c>
      <c r="L7" s="41">
        <v>79</v>
      </c>
      <c r="M7" s="41">
        <v>102</v>
      </c>
      <c r="N7" s="41">
        <v>70</v>
      </c>
      <c r="O7" s="42">
        <v>59</v>
      </c>
      <c r="P7" s="42">
        <v>164</v>
      </c>
    </row>
    <row r="8" spans="1:16" ht="12.75">
      <c r="A8" s="9" t="s">
        <v>26</v>
      </c>
      <c r="B8" s="32" t="s">
        <v>21</v>
      </c>
      <c r="C8" s="32"/>
      <c r="D8" s="44">
        <v>291</v>
      </c>
      <c r="E8" s="44">
        <v>138</v>
      </c>
      <c r="F8" s="42">
        <f t="shared" si="0"/>
        <v>153</v>
      </c>
      <c r="G8" s="44">
        <v>23</v>
      </c>
      <c r="H8" s="41">
        <f t="shared" si="1"/>
        <v>22</v>
      </c>
      <c r="I8" s="44">
        <v>1</v>
      </c>
      <c r="J8" s="44">
        <v>6</v>
      </c>
      <c r="K8" s="44">
        <v>25</v>
      </c>
      <c r="L8" s="44">
        <v>66</v>
      </c>
      <c r="M8" s="44">
        <v>53</v>
      </c>
      <c r="N8" s="44">
        <v>28</v>
      </c>
      <c r="O8" s="46">
        <v>33</v>
      </c>
      <c r="P8" s="46">
        <v>86</v>
      </c>
    </row>
    <row r="9" spans="1:16" ht="12.75">
      <c r="A9" s="11" t="s">
        <v>27</v>
      </c>
      <c r="B9" s="52"/>
      <c r="C9" s="52"/>
      <c r="D9" s="25">
        <f aca="true" t="shared" si="2" ref="D9:P9">SUM(D2:D8)</f>
        <v>3288</v>
      </c>
      <c r="E9" s="26">
        <f t="shared" si="2"/>
        <v>1434</v>
      </c>
      <c r="F9" s="26">
        <f t="shared" si="2"/>
        <v>1854</v>
      </c>
      <c r="G9" s="26">
        <f t="shared" si="2"/>
        <v>359</v>
      </c>
      <c r="H9" s="26">
        <f t="shared" si="2"/>
        <v>274</v>
      </c>
      <c r="I9" s="26">
        <f t="shared" si="2"/>
        <v>85</v>
      </c>
      <c r="J9" s="26">
        <f t="shared" si="2"/>
        <v>113</v>
      </c>
      <c r="K9" s="33">
        <f t="shared" si="2"/>
        <v>359</v>
      </c>
      <c r="L9" s="48">
        <f t="shared" si="2"/>
        <v>558</v>
      </c>
      <c r="M9" s="49">
        <f t="shared" si="2"/>
        <v>596</v>
      </c>
      <c r="N9" s="33">
        <f t="shared" si="2"/>
        <v>424</v>
      </c>
      <c r="O9" s="26">
        <f t="shared" si="2"/>
        <v>431</v>
      </c>
      <c r="P9" s="27">
        <f t="shared" si="2"/>
        <v>920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>
    <row r="1" spans="1:17" ht="76.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4" t="s">
        <v>15</v>
      </c>
      <c r="Q1" s="4" t="s">
        <v>16</v>
      </c>
    </row>
    <row r="2" spans="1:17" ht="12.75">
      <c r="A2" s="7" t="s">
        <v>17</v>
      </c>
      <c r="B2" s="1" t="s">
        <v>18</v>
      </c>
      <c r="C2" s="16" t="s">
        <v>19</v>
      </c>
      <c r="D2" s="1">
        <v>1659</v>
      </c>
      <c r="E2" s="1">
        <v>790</v>
      </c>
      <c r="F2" s="1">
        <f aca="true" t="shared" si="0" ref="F2:F9">D2-E2</f>
        <v>869</v>
      </c>
      <c r="G2" s="1">
        <v>146</v>
      </c>
      <c r="H2" s="1">
        <f aca="true" t="shared" si="1" ref="H2:H9">G2-I2</f>
        <v>89</v>
      </c>
      <c r="I2" s="1">
        <v>57</v>
      </c>
      <c r="J2" s="1">
        <v>69</v>
      </c>
      <c r="K2" s="1">
        <v>101</v>
      </c>
      <c r="L2" s="1">
        <v>63</v>
      </c>
      <c r="M2" s="1">
        <v>118</v>
      </c>
      <c r="N2" s="1">
        <v>185</v>
      </c>
      <c r="O2" s="1">
        <v>326</v>
      </c>
      <c r="P2" s="1">
        <v>351</v>
      </c>
      <c r="Q2" s="1">
        <v>616</v>
      </c>
    </row>
    <row r="3" spans="1:17" ht="12.75">
      <c r="A3" s="7" t="s">
        <v>20</v>
      </c>
      <c r="B3" s="1" t="s">
        <v>21</v>
      </c>
      <c r="C3" s="16"/>
      <c r="D3" s="1">
        <v>200</v>
      </c>
      <c r="E3" s="1">
        <v>76</v>
      </c>
      <c r="F3" s="1">
        <f t="shared" si="0"/>
        <v>124</v>
      </c>
      <c r="G3" s="1">
        <v>8</v>
      </c>
      <c r="H3" s="1">
        <f t="shared" si="1"/>
        <v>8</v>
      </c>
      <c r="I3" s="1">
        <v>0</v>
      </c>
      <c r="J3" s="1">
        <v>3</v>
      </c>
      <c r="K3" s="1">
        <v>13</v>
      </c>
      <c r="L3" s="1">
        <v>2</v>
      </c>
      <c r="M3" s="1">
        <v>20</v>
      </c>
      <c r="N3" s="1">
        <v>15</v>
      </c>
      <c r="O3" s="1">
        <v>50</v>
      </c>
      <c r="P3" s="1">
        <v>37</v>
      </c>
      <c r="Q3" s="1">
        <v>76</v>
      </c>
    </row>
    <row r="4" spans="1:17" ht="12.75">
      <c r="A4" s="7" t="s">
        <v>22</v>
      </c>
      <c r="B4" s="1" t="s">
        <v>21</v>
      </c>
      <c r="C4" s="16"/>
      <c r="D4" s="1">
        <v>206</v>
      </c>
      <c r="E4" s="1">
        <v>90</v>
      </c>
      <c r="F4" s="1">
        <f t="shared" si="0"/>
        <v>116</v>
      </c>
      <c r="G4" s="1">
        <v>15</v>
      </c>
      <c r="H4" s="1">
        <f t="shared" si="1"/>
        <v>9</v>
      </c>
      <c r="I4" s="1">
        <v>6</v>
      </c>
      <c r="J4" s="1">
        <v>4</v>
      </c>
      <c r="K4" s="1">
        <v>19</v>
      </c>
      <c r="L4" s="1">
        <v>4</v>
      </c>
      <c r="M4" s="1">
        <v>10</v>
      </c>
      <c r="N4" s="1">
        <v>17</v>
      </c>
      <c r="O4" s="1">
        <v>39</v>
      </c>
      <c r="P4" s="1">
        <v>52</v>
      </c>
      <c r="Q4" s="1">
        <v>84</v>
      </c>
    </row>
    <row r="5" spans="1:17" ht="12.75">
      <c r="A5" s="7" t="s">
        <v>23</v>
      </c>
      <c r="B5" s="1" t="s">
        <v>21</v>
      </c>
      <c r="C5" s="16"/>
      <c r="D5" s="1">
        <v>658</v>
      </c>
      <c r="E5" s="1">
        <v>266</v>
      </c>
      <c r="F5" s="1">
        <f t="shared" si="0"/>
        <v>392</v>
      </c>
      <c r="G5" s="1">
        <v>52</v>
      </c>
      <c r="H5" s="1">
        <f t="shared" si="1"/>
        <v>28</v>
      </c>
      <c r="I5" s="1">
        <v>24</v>
      </c>
      <c r="J5" s="1">
        <v>21</v>
      </c>
      <c r="K5" s="1">
        <v>34</v>
      </c>
      <c r="L5" s="1">
        <v>17</v>
      </c>
      <c r="M5" s="1">
        <v>32</v>
      </c>
      <c r="N5" s="1">
        <v>67</v>
      </c>
      <c r="O5" s="1">
        <v>107</v>
      </c>
      <c r="P5" s="1">
        <v>122</v>
      </c>
      <c r="Q5" s="1">
        <v>313</v>
      </c>
    </row>
    <row r="6" spans="1:17" ht="12.75">
      <c r="A6" s="7" t="s">
        <v>24</v>
      </c>
      <c r="B6" s="1" t="s">
        <v>21</v>
      </c>
      <c r="C6" s="16"/>
      <c r="D6" s="1">
        <v>387</v>
      </c>
      <c r="E6" s="1">
        <v>172</v>
      </c>
      <c r="F6" s="1">
        <f t="shared" si="0"/>
        <v>215</v>
      </c>
      <c r="G6" s="1">
        <v>26</v>
      </c>
      <c r="H6" s="1">
        <f t="shared" si="1"/>
        <v>18</v>
      </c>
      <c r="I6" s="1">
        <v>8</v>
      </c>
      <c r="J6" s="1">
        <v>12</v>
      </c>
      <c r="K6" s="1">
        <v>42</v>
      </c>
      <c r="L6" s="1">
        <v>5</v>
      </c>
      <c r="M6" s="1">
        <v>20</v>
      </c>
      <c r="N6" s="1">
        <v>39</v>
      </c>
      <c r="O6" s="1">
        <v>87</v>
      </c>
      <c r="P6" s="1">
        <v>86</v>
      </c>
      <c r="Q6" s="1">
        <v>150</v>
      </c>
    </row>
    <row r="7" spans="1:17" ht="12.75">
      <c r="A7" s="7" t="s">
        <v>25</v>
      </c>
      <c r="B7" s="1" t="s">
        <v>21</v>
      </c>
      <c r="C7" s="16"/>
      <c r="D7" s="1">
        <v>672</v>
      </c>
      <c r="E7" s="1">
        <v>293</v>
      </c>
      <c r="F7" s="1">
        <f t="shared" si="0"/>
        <v>379</v>
      </c>
      <c r="G7" s="1">
        <v>43</v>
      </c>
      <c r="H7" s="1">
        <f t="shared" si="1"/>
        <v>34</v>
      </c>
      <c r="I7" s="1">
        <v>9</v>
      </c>
      <c r="J7" s="1">
        <v>17</v>
      </c>
      <c r="K7" s="1">
        <v>32</v>
      </c>
      <c r="L7" s="1">
        <v>31</v>
      </c>
      <c r="M7" s="1">
        <v>32</v>
      </c>
      <c r="N7" s="1">
        <v>66</v>
      </c>
      <c r="O7" s="1">
        <v>93</v>
      </c>
      <c r="P7" s="1">
        <v>150</v>
      </c>
      <c r="Q7" s="1">
        <v>300</v>
      </c>
    </row>
    <row r="8" spans="1:17" ht="12.75">
      <c r="A8" s="9" t="s">
        <v>26</v>
      </c>
      <c r="B8" s="1" t="s">
        <v>21</v>
      </c>
      <c r="C8" s="16"/>
      <c r="D8" s="1">
        <v>345</v>
      </c>
      <c r="E8" s="1">
        <v>153</v>
      </c>
      <c r="F8" s="1">
        <f t="shared" si="0"/>
        <v>192</v>
      </c>
      <c r="G8" s="1">
        <v>26</v>
      </c>
      <c r="H8" s="1">
        <f t="shared" si="1"/>
        <v>22</v>
      </c>
      <c r="I8" s="1">
        <v>4</v>
      </c>
      <c r="J8" s="1">
        <v>7</v>
      </c>
      <c r="K8" s="1">
        <v>28</v>
      </c>
      <c r="L8" s="1">
        <v>13</v>
      </c>
      <c r="M8" s="1">
        <v>23</v>
      </c>
      <c r="N8" s="1">
        <v>35</v>
      </c>
      <c r="O8" s="1">
        <v>53</v>
      </c>
      <c r="P8" s="1">
        <v>73</v>
      </c>
      <c r="Q8" s="1">
        <v>148</v>
      </c>
    </row>
    <row r="9" spans="1:17" ht="12.75">
      <c r="A9" s="11" t="s">
        <v>27</v>
      </c>
      <c r="D9" s="1">
        <f>SUM(D2:D8)</f>
        <v>4127</v>
      </c>
      <c r="E9" s="1">
        <f>SUM(E2:E8)</f>
        <v>1840</v>
      </c>
      <c r="F9" s="1">
        <f t="shared" si="0"/>
        <v>2287</v>
      </c>
      <c r="G9" s="1">
        <f>SUM(G2:G8)</f>
        <v>316</v>
      </c>
      <c r="H9" s="1">
        <f t="shared" si="1"/>
        <v>208</v>
      </c>
      <c r="I9" s="1">
        <f aca="true" t="shared" si="2" ref="I9:Q9">SUM(I2:I8)</f>
        <v>108</v>
      </c>
      <c r="J9" s="1">
        <f t="shared" si="2"/>
        <v>133</v>
      </c>
      <c r="K9" s="1">
        <f t="shared" si="2"/>
        <v>269</v>
      </c>
      <c r="L9" s="1">
        <f t="shared" si="2"/>
        <v>135</v>
      </c>
      <c r="M9" s="1">
        <f t="shared" si="2"/>
        <v>255</v>
      </c>
      <c r="N9" s="1">
        <f t="shared" si="2"/>
        <v>424</v>
      </c>
      <c r="O9" s="1">
        <f t="shared" si="2"/>
        <v>755</v>
      </c>
      <c r="P9" s="1">
        <f t="shared" si="2"/>
        <v>871</v>
      </c>
      <c r="Q9" s="1">
        <f t="shared" si="2"/>
        <v>1687</v>
      </c>
    </row>
    <row r="11" ht="12.75">
      <c r="A11" t="s">
        <v>56</v>
      </c>
    </row>
  </sheetData>
  <sheetProtection selectLockedCells="1" selectUnlockedCells="1"/>
  <printOptions gridLines="1"/>
  <pageMargins left="0.3298611111111111" right="0.4597222222222222" top="1" bottom="1" header="0.5" footer="0.5"/>
  <pageSetup horizontalDpi="300" verticalDpi="300" orientation="landscape" paperSize="9" scale="90"/>
  <headerFooter alignWithMargins="0">
    <oddHeader>&amp;C&amp;A</oddHeader>
    <oddFooter>&amp;CStrona &amp;P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41">
        <v>1306</v>
      </c>
      <c r="E2" s="41">
        <v>559</v>
      </c>
      <c r="F2" s="42">
        <f aca="true" t="shared" si="0" ref="F2:F8">D2-E2</f>
        <v>747</v>
      </c>
      <c r="G2" s="50">
        <v>205</v>
      </c>
      <c r="H2" s="41">
        <f aca="true" t="shared" si="1" ref="H2:H8">G2-I2</f>
        <v>155</v>
      </c>
      <c r="I2" s="41">
        <v>50</v>
      </c>
      <c r="J2" s="41">
        <v>71</v>
      </c>
      <c r="K2" s="41">
        <v>102</v>
      </c>
      <c r="L2" s="41">
        <v>271</v>
      </c>
      <c r="M2" s="41">
        <v>293</v>
      </c>
      <c r="N2" s="41">
        <v>175</v>
      </c>
      <c r="O2" s="42">
        <v>174</v>
      </c>
      <c r="P2" s="42">
        <v>291</v>
      </c>
    </row>
    <row r="3" spans="1:16" ht="12.75">
      <c r="A3" s="7" t="s">
        <v>20</v>
      </c>
      <c r="B3" s="1" t="s">
        <v>21</v>
      </c>
      <c r="C3" s="1"/>
      <c r="D3" s="41">
        <v>182</v>
      </c>
      <c r="E3" s="41">
        <v>72</v>
      </c>
      <c r="F3" s="42">
        <f t="shared" si="0"/>
        <v>110</v>
      </c>
      <c r="G3" s="41">
        <v>10</v>
      </c>
      <c r="H3" s="41">
        <f t="shared" si="1"/>
        <v>6</v>
      </c>
      <c r="I3" s="41">
        <v>4</v>
      </c>
      <c r="J3" s="41">
        <v>1</v>
      </c>
      <c r="K3" s="41">
        <v>18</v>
      </c>
      <c r="L3" s="41">
        <v>40</v>
      </c>
      <c r="M3" s="41">
        <v>26</v>
      </c>
      <c r="N3" s="41">
        <v>23</v>
      </c>
      <c r="O3" s="42">
        <v>20</v>
      </c>
      <c r="P3" s="42">
        <v>55</v>
      </c>
    </row>
    <row r="4" spans="1:16" ht="12.75">
      <c r="A4" s="7" t="s">
        <v>22</v>
      </c>
      <c r="B4" s="1" t="s">
        <v>21</v>
      </c>
      <c r="C4" s="1"/>
      <c r="D4" s="41">
        <v>153</v>
      </c>
      <c r="E4" s="41">
        <v>66</v>
      </c>
      <c r="F4" s="42">
        <f t="shared" si="0"/>
        <v>87</v>
      </c>
      <c r="G4" s="41">
        <v>3</v>
      </c>
      <c r="H4" s="41">
        <f t="shared" si="1"/>
        <v>2</v>
      </c>
      <c r="I4" s="41">
        <v>1</v>
      </c>
      <c r="J4" s="41">
        <v>0</v>
      </c>
      <c r="K4" s="41">
        <v>7</v>
      </c>
      <c r="L4" s="41">
        <v>11</v>
      </c>
      <c r="M4" s="41">
        <v>32</v>
      </c>
      <c r="N4" s="41">
        <v>20</v>
      </c>
      <c r="O4" s="42">
        <v>25</v>
      </c>
      <c r="P4" s="42">
        <v>58</v>
      </c>
    </row>
    <row r="5" spans="1:16" ht="12.75">
      <c r="A5" s="7" t="s">
        <v>23</v>
      </c>
      <c r="B5" s="1" t="s">
        <v>21</v>
      </c>
      <c r="C5" s="1"/>
      <c r="D5" s="41">
        <v>519</v>
      </c>
      <c r="E5" s="41">
        <v>201</v>
      </c>
      <c r="F5" s="42">
        <f t="shared" si="0"/>
        <v>318</v>
      </c>
      <c r="G5" s="41">
        <v>44</v>
      </c>
      <c r="H5" s="41">
        <f t="shared" si="1"/>
        <v>37</v>
      </c>
      <c r="I5" s="41">
        <v>7</v>
      </c>
      <c r="J5" s="41">
        <v>23</v>
      </c>
      <c r="K5" s="41">
        <v>32</v>
      </c>
      <c r="L5" s="41">
        <v>79</v>
      </c>
      <c r="M5" s="41">
        <v>75</v>
      </c>
      <c r="N5" s="41">
        <v>77</v>
      </c>
      <c r="O5" s="42">
        <v>89</v>
      </c>
      <c r="P5" s="42">
        <v>167</v>
      </c>
    </row>
    <row r="6" spans="1:16" ht="12.75">
      <c r="A6" s="7" t="s">
        <v>24</v>
      </c>
      <c r="B6" s="1" t="s">
        <v>21</v>
      </c>
      <c r="C6" s="1"/>
      <c r="D6" s="41">
        <v>337</v>
      </c>
      <c r="E6" s="41">
        <v>142</v>
      </c>
      <c r="F6" s="42">
        <f t="shared" si="0"/>
        <v>195</v>
      </c>
      <c r="G6" s="41">
        <v>29</v>
      </c>
      <c r="H6" s="41">
        <f t="shared" si="1"/>
        <v>27</v>
      </c>
      <c r="I6" s="41">
        <v>2</v>
      </c>
      <c r="J6" s="41">
        <v>13</v>
      </c>
      <c r="K6" s="41">
        <v>22</v>
      </c>
      <c r="L6" s="41">
        <v>58</v>
      </c>
      <c r="M6" s="41">
        <v>75</v>
      </c>
      <c r="N6" s="41">
        <v>51</v>
      </c>
      <c r="O6" s="42">
        <v>43</v>
      </c>
      <c r="P6" s="42">
        <v>88</v>
      </c>
    </row>
    <row r="7" spans="1:16" ht="12.75">
      <c r="A7" s="7" t="s">
        <v>25</v>
      </c>
      <c r="B7" s="1" t="s">
        <v>21</v>
      </c>
      <c r="C7" s="1"/>
      <c r="D7" s="41">
        <v>566</v>
      </c>
      <c r="E7" s="41">
        <v>247</v>
      </c>
      <c r="F7" s="42">
        <f t="shared" si="0"/>
        <v>319</v>
      </c>
      <c r="G7" s="41">
        <v>59</v>
      </c>
      <c r="H7" s="41">
        <f t="shared" si="1"/>
        <v>47</v>
      </c>
      <c r="I7" s="41">
        <v>12</v>
      </c>
      <c r="J7" s="41">
        <v>19</v>
      </c>
      <c r="K7" s="41">
        <v>39</v>
      </c>
      <c r="L7" s="41">
        <v>109</v>
      </c>
      <c r="M7" s="41">
        <v>110</v>
      </c>
      <c r="N7" s="41">
        <v>78</v>
      </c>
      <c r="O7" s="42">
        <v>66</v>
      </c>
      <c r="P7" s="42">
        <v>164</v>
      </c>
    </row>
    <row r="8" spans="1:16" ht="12.75">
      <c r="A8" s="9" t="s">
        <v>26</v>
      </c>
      <c r="B8" s="32" t="s">
        <v>21</v>
      </c>
      <c r="C8" s="32"/>
      <c r="D8" s="44">
        <v>290</v>
      </c>
      <c r="E8" s="44">
        <v>138</v>
      </c>
      <c r="F8" s="42">
        <f t="shared" si="0"/>
        <v>152</v>
      </c>
      <c r="G8" s="44">
        <v>26</v>
      </c>
      <c r="H8" s="41">
        <f t="shared" si="1"/>
        <v>24</v>
      </c>
      <c r="I8" s="44">
        <v>2</v>
      </c>
      <c r="J8" s="44">
        <v>9</v>
      </c>
      <c r="K8" s="44">
        <v>19</v>
      </c>
      <c r="L8" s="44">
        <v>56</v>
      </c>
      <c r="M8" s="44">
        <v>62</v>
      </c>
      <c r="N8" s="44">
        <v>37</v>
      </c>
      <c r="O8" s="46">
        <v>33</v>
      </c>
      <c r="P8" s="46">
        <v>83</v>
      </c>
    </row>
    <row r="9" spans="1:16" ht="12.75">
      <c r="A9" s="11" t="s">
        <v>27</v>
      </c>
      <c r="B9" s="52"/>
      <c r="C9" s="52"/>
      <c r="D9" s="25">
        <f aca="true" t="shared" si="2" ref="D9:P9">SUM(D2:D8)</f>
        <v>3353</v>
      </c>
      <c r="E9" s="26">
        <f t="shared" si="2"/>
        <v>1425</v>
      </c>
      <c r="F9" s="26">
        <f t="shared" si="2"/>
        <v>1928</v>
      </c>
      <c r="G9" s="26">
        <f t="shared" si="2"/>
        <v>376</v>
      </c>
      <c r="H9" s="26">
        <f t="shared" si="2"/>
        <v>298</v>
      </c>
      <c r="I9" s="26">
        <f t="shared" si="2"/>
        <v>78</v>
      </c>
      <c r="J9" s="26">
        <f t="shared" si="2"/>
        <v>136</v>
      </c>
      <c r="K9" s="33">
        <f t="shared" si="2"/>
        <v>239</v>
      </c>
      <c r="L9" s="48">
        <f t="shared" si="2"/>
        <v>624</v>
      </c>
      <c r="M9" s="49">
        <f t="shared" si="2"/>
        <v>673</v>
      </c>
      <c r="N9" s="33">
        <f t="shared" si="2"/>
        <v>461</v>
      </c>
      <c r="O9" s="26">
        <f t="shared" si="2"/>
        <v>450</v>
      </c>
      <c r="P9" s="27">
        <f t="shared" si="2"/>
        <v>906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41">
        <v>1303</v>
      </c>
      <c r="E2" s="41">
        <v>554</v>
      </c>
      <c r="F2" s="42">
        <f aca="true" t="shared" si="0" ref="F2:F8">D2-E2</f>
        <v>749</v>
      </c>
      <c r="G2" s="50">
        <v>205</v>
      </c>
      <c r="H2" s="41">
        <f aca="true" t="shared" si="1" ref="H2:H8">G2-I2</f>
        <v>153</v>
      </c>
      <c r="I2" s="41">
        <v>52</v>
      </c>
      <c r="J2" s="41">
        <v>80</v>
      </c>
      <c r="K2" s="41">
        <v>102</v>
      </c>
      <c r="L2" s="41">
        <v>240</v>
      </c>
      <c r="M2" s="41">
        <v>271</v>
      </c>
      <c r="N2" s="41">
        <v>229</v>
      </c>
      <c r="O2" s="42">
        <v>173</v>
      </c>
      <c r="P2" s="42">
        <v>288</v>
      </c>
    </row>
    <row r="3" spans="1:16" ht="12.75">
      <c r="A3" s="7" t="s">
        <v>20</v>
      </c>
      <c r="B3" s="1" t="s">
        <v>21</v>
      </c>
      <c r="C3" s="1"/>
      <c r="D3" s="41">
        <v>189</v>
      </c>
      <c r="E3" s="41">
        <v>74</v>
      </c>
      <c r="F3" s="42">
        <f t="shared" si="0"/>
        <v>115</v>
      </c>
      <c r="G3" s="41">
        <v>14</v>
      </c>
      <c r="H3" s="41">
        <f t="shared" si="1"/>
        <v>9</v>
      </c>
      <c r="I3" s="41">
        <v>5</v>
      </c>
      <c r="J3" s="41">
        <v>3</v>
      </c>
      <c r="K3" s="41">
        <v>11</v>
      </c>
      <c r="L3" s="41">
        <v>36</v>
      </c>
      <c r="M3" s="41">
        <v>34</v>
      </c>
      <c r="N3" s="41">
        <v>34</v>
      </c>
      <c r="O3" s="42">
        <v>19</v>
      </c>
      <c r="P3" s="42">
        <v>55</v>
      </c>
    </row>
    <row r="4" spans="1:16" ht="12.75">
      <c r="A4" s="7" t="s">
        <v>22</v>
      </c>
      <c r="B4" s="1" t="s">
        <v>21</v>
      </c>
      <c r="C4" s="1"/>
      <c r="D4" s="41">
        <v>149</v>
      </c>
      <c r="E4" s="41">
        <v>63</v>
      </c>
      <c r="F4" s="42">
        <f t="shared" si="0"/>
        <v>86</v>
      </c>
      <c r="G4" s="41">
        <v>2</v>
      </c>
      <c r="H4" s="41">
        <f t="shared" si="1"/>
        <v>2</v>
      </c>
      <c r="I4" s="41">
        <v>0</v>
      </c>
      <c r="J4" s="41">
        <v>0</v>
      </c>
      <c r="K4" s="41">
        <v>9</v>
      </c>
      <c r="L4" s="41">
        <v>11</v>
      </c>
      <c r="M4" s="41">
        <v>29</v>
      </c>
      <c r="N4" s="41">
        <v>21</v>
      </c>
      <c r="O4" s="42">
        <v>21</v>
      </c>
      <c r="P4" s="42">
        <v>58</v>
      </c>
    </row>
    <row r="5" spans="1:16" ht="12.75">
      <c r="A5" s="7" t="s">
        <v>23</v>
      </c>
      <c r="B5" s="1" t="s">
        <v>21</v>
      </c>
      <c r="C5" s="1"/>
      <c r="D5" s="41">
        <v>519</v>
      </c>
      <c r="E5" s="41">
        <v>197</v>
      </c>
      <c r="F5" s="42">
        <f t="shared" si="0"/>
        <v>322</v>
      </c>
      <c r="G5" s="41">
        <v>42</v>
      </c>
      <c r="H5" s="41">
        <f t="shared" si="1"/>
        <v>36</v>
      </c>
      <c r="I5" s="41">
        <v>6</v>
      </c>
      <c r="J5" s="41">
        <v>22</v>
      </c>
      <c r="K5" s="41">
        <v>18</v>
      </c>
      <c r="L5" s="41">
        <v>72</v>
      </c>
      <c r="M5" s="41">
        <v>79</v>
      </c>
      <c r="N5" s="41">
        <v>89</v>
      </c>
      <c r="O5" s="42">
        <v>95</v>
      </c>
      <c r="P5" s="42">
        <v>166</v>
      </c>
    </row>
    <row r="6" spans="1:16" ht="12.75">
      <c r="A6" s="7" t="s">
        <v>24</v>
      </c>
      <c r="B6" s="1" t="s">
        <v>21</v>
      </c>
      <c r="C6" s="1"/>
      <c r="D6" s="41">
        <v>334</v>
      </c>
      <c r="E6" s="41">
        <v>140</v>
      </c>
      <c r="F6" s="42">
        <f t="shared" si="0"/>
        <v>194</v>
      </c>
      <c r="G6" s="41">
        <v>25</v>
      </c>
      <c r="H6" s="41">
        <f t="shared" si="1"/>
        <v>23</v>
      </c>
      <c r="I6" s="41">
        <v>2</v>
      </c>
      <c r="J6" s="41">
        <v>15</v>
      </c>
      <c r="K6" s="41">
        <v>18</v>
      </c>
      <c r="L6" s="41">
        <v>51</v>
      </c>
      <c r="M6" s="41">
        <v>67</v>
      </c>
      <c r="N6" s="41">
        <v>70</v>
      </c>
      <c r="O6" s="42">
        <v>41</v>
      </c>
      <c r="P6" s="42">
        <v>87</v>
      </c>
    </row>
    <row r="7" spans="1:16" ht="12.75">
      <c r="A7" s="7" t="s">
        <v>25</v>
      </c>
      <c r="B7" s="1" t="s">
        <v>21</v>
      </c>
      <c r="C7" s="1"/>
      <c r="D7" s="41">
        <v>569</v>
      </c>
      <c r="E7" s="41">
        <v>247</v>
      </c>
      <c r="F7" s="42">
        <f t="shared" si="0"/>
        <v>322</v>
      </c>
      <c r="G7" s="41">
        <v>63</v>
      </c>
      <c r="H7" s="41">
        <f t="shared" si="1"/>
        <v>47</v>
      </c>
      <c r="I7" s="41">
        <v>16</v>
      </c>
      <c r="J7" s="41">
        <v>22</v>
      </c>
      <c r="K7" s="41">
        <v>32</v>
      </c>
      <c r="L7" s="41">
        <v>107</v>
      </c>
      <c r="M7" s="41">
        <v>111</v>
      </c>
      <c r="N7" s="41">
        <v>90</v>
      </c>
      <c r="O7" s="42">
        <v>67</v>
      </c>
      <c r="P7" s="42">
        <v>162</v>
      </c>
    </row>
    <row r="8" spans="1:16" ht="12.75">
      <c r="A8" s="9" t="s">
        <v>26</v>
      </c>
      <c r="B8" s="32" t="s">
        <v>21</v>
      </c>
      <c r="C8" s="32"/>
      <c r="D8" s="44">
        <v>297</v>
      </c>
      <c r="E8" s="44">
        <v>135</v>
      </c>
      <c r="F8" s="42">
        <f t="shared" si="0"/>
        <v>162</v>
      </c>
      <c r="G8" s="44">
        <v>26</v>
      </c>
      <c r="H8" s="41">
        <f t="shared" si="1"/>
        <v>23</v>
      </c>
      <c r="I8" s="44">
        <v>3</v>
      </c>
      <c r="J8" s="44">
        <v>9</v>
      </c>
      <c r="K8" s="44">
        <v>24</v>
      </c>
      <c r="L8" s="44">
        <v>41</v>
      </c>
      <c r="M8" s="44">
        <v>68</v>
      </c>
      <c r="N8" s="44">
        <v>48</v>
      </c>
      <c r="O8" s="46">
        <v>35</v>
      </c>
      <c r="P8" s="46">
        <v>81</v>
      </c>
    </row>
    <row r="9" spans="1:16" ht="12.75">
      <c r="A9" s="11" t="s">
        <v>27</v>
      </c>
      <c r="B9" s="52"/>
      <c r="C9" s="52"/>
      <c r="D9" s="25">
        <f aca="true" t="shared" si="2" ref="D9:P9">SUM(D2:D8)</f>
        <v>3360</v>
      </c>
      <c r="E9" s="26">
        <f t="shared" si="2"/>
        <v>1410</v>
      </c>
      <c r="F9" s="26">
        <f t="shared" si="2"/>
        <v>1950</v>
      </c>
      <c r="G9" s="26">
        <f t="shared" si="2"/>
        <v>377</v>
      </c>
      <c r="H9" s="26">
        <f t="shared" si="2"/>
        <v>293</v>
      </c>
      <c r="I9" s="26">
        <f t="shared" si="2"/>
        <v>84</v>
      </c>
      <c r="J9" s="26">
        <f t="shared" si="2"/>
        <v>151</v>
      </c>
      <c r="K9" s="33">
        <f t="shared" si="2"/>
        <v>214</v>
      </c>
      <c r="L9" s="48">
        <f t="shared" si="2"/>
        <v>558</v>
      </c>
      <c r="M9" s="49">
        <f t="shared" si="2"/>
        <v>659</v>
      </c>
      <c r="N9" s="33">
        <f t="shared" si="2"/>
        <v>581</v>
      </c>
      <c r="O9" s="26">
        <f t="shared" si="2"/>
        <v>451</v>
      </c>
      <c r="P9" s="27">
        <f t="shared" si="2"/>
        <v>897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41">
        <v>1271</v>
      </c>
      <c r="E2" s="41">
        <v>548</v>
      </c>
      <c r="F2" s="42">
        <f aca="true" t="shared" si="0" ref="F2:F8">D2-E2</f>
        <v>723</v>
      </c>
      <c r="G2" s="50">
        <v>195</v>
      </c>
      <c r="H2" s="41">
        <f aca="true" t="shared" si="1" ref="H2:H8">G2-I2</f>
        <v>143</v>
      </c>
      <c r="I2" s="41">
        <v>52</v>
      </c>
      <c r="J2" s="41">
        <v>78</v>
      </c>
      <c r="K2" s="41">
        <v>107</v>
      </c>
      <c r="L2" s="41">
        <v>172</v>
      </c>
      <c r="M2" s="41">
        <v>280</v>
      </c>
      <c r="N2" s="41">
        <v>259</v>
      </c>
      <c r="O2" s="42">
        <v>175</v>
      </c>
      <c r="P2" s="42">
        <v>278</v>
      </c>
    </row>
    <row r="3" spans="1:16" ht="12.75">
      <c r="A3" s="7" t="s">
        <v>20</v>
      </c>
      <c r="B3" s="1" t="s">
        <v>21</v>
      </c>
      <c r="C3" s="1"/>
      <c r="D3" s="41">
        <v>192</v>
      </c>
      <c r="E3" s="41">
        <v>75</v>
      </c>
      <c r="F3" s="42">
        <f t="shared" si="0"/>
        <v>117</v>
      </c>
      <c r="G3" s="41">
        <v>14</v>
      </c>
      <c r="H3" s="41">
        <f t="shared" si="1"/>
        <v>9</v>
      </c>
      <c r="I3" s="41">
        <v>5</v>
      </c>
      <c r="J3" s="41">
        <v>2</v>
      </c>
      <c r="K3" s="41">
        <v>9</v>
      </c>
      <c r="L3" s="41">
        <v>29</v>
      </c>
      <c r="M3" s="41">
        <v>44</v>
      </c>
      <c r="N3" s="41">
        <v>35</v>
      </c>
      <c r="O3" s="42">
        <v>20</v>
      </c>
      <c r="P3" s="42">
        <v>55</v>
      </c>
    </row>
    <row r="4" spans="1:16" ht="12.75">
      <c r="A4" s="7" t="s">
        <v>22</v>
      </c>
      <c r="B4" s="1" t="s">
        <v>21</v>
      </c>
      <c r="C4" s="1"/>
      <c r="D4" s="41">
        <v>143</v>
      </c>
      <c r="E4" s="41">
        <v>61</v>
      </c>
      <c r="F4" s="42">
        <f t="shared" si="0"/>
        <v>82</v>
      </c>
      <c r="G4" s="41">
        <v>4</v>
      </c>
      <c r="H4" s="41">
        <f t="shared" si="1"/>
        <v>4</v>
      </c>
      <c r="I4" s="41">
        <v>0</v>
      </c>
      <c r="J4" s="41">
        <v>0</v>
      </c>
      <c r="K4" s="41">
        <v>11</v>
      </c>
      <c r="L4" s="41">
        <v>12</v>
      </c>
      <c r="M4" s="41">
        <v>19</v>
      </c>
      <c r="N4" s="41">
        <v>23</v>
      </c>
      <c r="O4" s="42">
        <v>21</v>
      </c>
      <c r="P4" s="42">
        <v>57</v>
      </c>
    </row>
    <row r="5" spans="1:16" ht="12.75">
      <c r="A5" s="7" t="s">
        <v>23</v>
      </c>
      <c r="B5" s="1" t="s">
        <v>21</v>
      </c>
      <c r="C5" s="1"/>
      <c r="D5" s="41">
        <v>511</v>
      </c>
      <c r="E5" s="41">
        <v>194</v>
      </c>
      <c r="F5" s="42">
        <f t="shared" si="0"/>
        <v>317</v>
      </c>
      <c r="G5" s="41">
        <v>46</v>
      </c>
      <c r="H5" s="41">
        <f t="shared" si="1"/>
        <v>36</v>
      </c>
      <c r="I5" s="41">
        <v>10</v>
      </c>
      <c r="J5" s="41">
        <v>25</v>
      </c>
      <c r="K5" s="41">
        <v>25</v>
      </c>
      <c r="L5" s="41">
        <v>44</v>
      </c>
      <c r="M5" s="41">
        <v>79</v>
      </c>
      <c r="N5" s="41">
        <v>98</v>
      </c>
      <c r="O5" s="42">
        <v>96</v>
      </c>
      <c r="P5" s="42">
        <v>169</v>
      </c>
    </row>
    <row r="6" spans="1:16" ht="12.75">
      <c r="A6" s="7" t="s">
        <v>24</v>
      </c>
      <c r="B6" s="1" t="s">
        <v>21</v>
      </c>
      <c r="C6" s="1"/>
      <c r="D6" s="41">
        <v>329</v>
      </c>
      <c r="E6" s="41">
        <v>135</v>
      </c>
      <c r="F6" s="42">
        <f t="shared" si="0"/>
        <v>194</v>
      </c>
      <c r="G6" s="41">
        <v>23</v>
      </c>
      <c r="H6" s="41">
        <f t="shared" si="1"/>
        <v>21</v>
      </c>
      <c r="I6" s="41">
        <v>2</v>
      </c>
      <c r="J6" s="41">
        <v>13</v>
      </c>
      <c r="K6" s="41">
        <v>17</v>
      </c>
      <c r="L6" s="41">
        <v>35</v>
      </c>
      <c r="M6" s="41">
        <v>64</v>
      </c>
      <c r="N6" s="41">
        <v>81</v>
      </c>
      <c r="O6" s="42">
        <v>46</v>
      </c>
      <c r="P6" s="42">
        <v>86</v>
      </c>
    </row>
    <row r="7" spans="1:16" ht="12.75">
      <c r="A7" s="7" t="s">
        <v>25</v>
      </c>
      <c r="B7" s="1" t="s">
        <v>21</v>
      </c>
      <c r="C7" s="1"/>
      <c r="D7" s="41">
        <v>559</v>
      </c>
      <c r="E7" s="41">
        <v>243</v>
      </c>
      <c r="F7" s="42">
        <f t="shared" si="0"/>
        <v>316</v>
      </c>
      <c r="G7" s="41">
        <v>62</v>
      </c>
      <c r="H7" s="41">
        <f t="shared" si="1"/>
        <v>42</v>
      </c>
      <c r="I7" s="41">
        <v>20</v>
      </c>
      <c r="J7" s="41">
        <v>23</v>
      </c>
      <c r="K7" s="41">
        <v>30</v>
      </c>
      <c r="L7" s="41">
        <v>63</v>
      </c>
      <c r="M7" s="41">
        <v>126</v>
      </c>
      <c r="N7" s="41">
        <v>108</v>
      </c>
      <c r="O7" s="42">
        <v>72</v>
      </c>
      <c r="P7" s="42">
        <v>160</v>
      </c>
    </row>
    <row r="8" spans="1:16" ht="12.75">
      <c r="A8" s="9" t="s">
        <v>26</v>
      </c>
      <c r="B8" s="32" t="s">
        <v>21</v>
      </c>
      <c r="C8" s="32"/>
      <c r="D8" s="44">
        <v>303</v>
      </c>
      <c r="E8" s="44">
        <v>138</v>
      </c>
      <c r="F8" s="42">
        <f t="shared" si="0"/>
        <v>165</v>
      </c>
      <c r="G8" s="44">
        <v>31</v>
      </c>
      <c r="H8" s="41">
        <f t="shared" si="1"/>
        <v>26</v>
      </c>
      <c r="I8" s="44">
        <v>5</v>
      </c>
      <c r="J8" s="44">
        <v>12</v>
      </c>
      <c r="K8" s="44">
        <v>22</v>
      </c>
      <c r="L8" s="44">
        <v>36</v>
      </c>
      <c r="M8" s="44">
        <v>65</v>
      </c>
      <c r="N8" s="44">
        <v>65</v>
      </c>
      <c r="O8" s="46">
        <v>34</v>
      </c>
      <c r="P8" s="46">
        <v>81</v>
      </c>
    </row>
    <row r="9" spans="1:16" ht="12.75">
      <c r="A9" s="11" t="s">
        <v>27</v>
      </c>
      <c r="B9" s="52"/>
      <c r="C9" s="52"/>
      <c r="D9" s="25">
        <f aca="true" t="shared" si="2" ref="D9:P9">SUM(D2:D8)</f>
        <v>3308</v>
      </c>
      <c r="E9" s="26">
        <f t="shared" si="2"/>
        <v>1394</v>
      </c>
      <c r="F9" s="26">
        <f t="shared" si="2"/>
        <v>1914</v>
      </c>
      <c r="G9" s="26">
        <f t="shared" si="2"/>
        <v>375</v>
      </c>
      <c r="H9" s="26">
        <f t="shared" si="2"/>
        <v>281</v>
      </c>
      <c r="I9" s="26">
        <f t="shared" si="2"/>
        <v>94</v>
      </c>
      <c r="J9" s="26">
        <f t="shared" si="2"/>
        <v>153</v>
      </c>
      <c r="K9" s="33">
        <f t="shared" si="2"/>
        <v>221</v>
      </c>
      <c r="L9" s="48">
        <f t="shared" si="2"/>
        <v>391</v>
      </c>
      <c r="M9" s="49">
        <f t="shared" si="2"/>
        <v>677</v>
      </c>
      <c r="N9" s="33">
        <f t="shared" si="2"/>
        <v>669</v>
      </c>
      <c r="O9" s="26">
        <f t="shared" si="2"/>
        <v>464</v>
      </c>
      <c r="P9" s="27">
        <f t="shared" si="2"/>
        <v>886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41">
        <v>1200</v>
      </c>
      <c r="E2" s="41">
        <v>518</v>
      </c>
      <c r="F2" s="42">
        <f aca="true" t="shared" si="0" ref="F2:F8">D2-E2</f>
        <v>682</v>
      </c>
      <c r="G2" s="50">
        <v>184</v>
      </c>
      <c r="H2" s="41">
        <f aca="true" t="shared" si="1" ref="H2:H8">G2-I2</f>
        <v>134</v>
      </c>
      <c r="I2" s="41">
        <v>50</v>
      </c>
      <c r="J2" s="41">
        <v>92</v>
      </c>
      <c r="K2" s="41">
        <v>92</v>
      </c>
      <c r="L2" s="41">
        <v>160</v>
      </c>
      <c r="M2" s="41">
        <v>231</v>
      </c>
      <c r="N2" s="41">
        <v>291</v>
      </c>
      <c r="O2" s="42">
        <v>154</v>
      </c>
      <c r="P2" s="42">
        <v>272</v>
      </c>
    </row>
    <row r="3" spans="1:16" ht="12.75">
      <c r="A3" s="7" t="s">
        <v>20</v>
      </c>
      <c r="B3" s="1" t="s">
        <v>21</v>
      </c>
      <c r="C3" s="1"/>
      <c r="D3" s="41">
        <v>168</v>
      </c>
      <c r="E3" s="41">
        <v>68</v>
      </c>
      <c r="F3" s="42">
        <f t="shared" si="0"/>
        <v>100</v>
      </c>
      <c r="G3" s="41">
        <v>18</v>
      </c>
      <c r="H3" s="41">
        <f t="shared" si="1"/>
        <v>12</v>
      </c>
      <c r="I3" s="41">
        <v>6</v>
      </c>
      <c r="J3" s="41">
        <v>2</v>
      </c>
      <c r="K3" s="41">
        <v>14</v>
      </c>
      <c r="L3" s="41">
        <v>18</v>
      </c>
      <c r="M3" s="41">
        <v>35</v>
      </c>
      <c r="N3" s="41">
        <v>36</v>
      </c>
      <c r="O3" s="42">
        <v>20</v>
      </c>
      <c r="P3" s="42">
        <v>45</v>
      </c>
    </row>
    <row r="4" spans="1:16" ht="12.75">
      <c r="A4" s="7" t="s">
        <v>22</v>
      </c>
      <c r="B4" s="1" t="s">
        <v>21</v>
      </c>
      <c r="C4" s="1"/>
      <c r="D4" s="41">
        <v>141</v>
      </c>
      <c r="E4" s="41">
        <v>59</v>
      </c>
      <c r="F4" s="42">
        <f t="shared" si="0"/>
        <v>82</v>
      </c>
      <c r="G4" s="41">
        <v>4</v>
      </c>
      <c r="H4" s="41">
        <f t="shared" si="1"/>
        <v>4</v>
      </c>
      <c r="I4" s="41">
        <v>0</v>
      </c>
      <c r="J4" s="41">
        <v>0</v>
      </c>
      <c r="K4" s="41">
        <v>8</v>
      </c>
      <c r="L4" s="41">
        <v>13</v>
      </c>
      <c r="M4" s="41">
        <v>14</v>
      </c>
      <c r="N4" s="41">
        <v>31</v>
      </c>
      <c r="O4" s="42">
        <v>18</v>
      </c>
      <c r="P4" s="42">
        <v>57</v>
      </c>
    </row>
    <row r="5" spans="1:16" ht="12.75">
      <c r="A5" s="7" t="s">
        <v>23</v>
      </c>
      <c r="B5" s="1" t="s">
        <v>21</v>
      </c>
      <c r="C5" s="1"/>
      <c r="D5" s="41">
        <v>493</v>
      </c>
      <c r="E5" s="41">
        <v>182</v>
      </c>
      <c r="F5" s="42">
        <f t="shared" si="0"/>
        <v>311</v>
      </c>
      <c r="G5" s="41">
        <v>51</v>
      </c>
      <c r="H5" s="41">
        <f t="shared" si="1"/>
        <v>41</v>
      </c>
      <c r="I5" s="41">
        <v>10</v>
      </c>
      <c r="J5" s="41">
        <v>28</v>
      </c>
      <c r="K5" s="41">
        <v>31</v>
      </c>
      <c r="L5" s="41">
        <v>32</v>
      </c>
      <c r="M5" s="41">
        <v>80</v>
      </c>
      <c r="N5" s="41">
        <v>94</v>
      </c>
      <c r="O5" s="42">
        <v>89</v>
      </c>
      <c r="P5" s="42">
        <v>167</v>
      </c>
    </row>
    <row r="6" spans="1:16" ht="12.75">
      <c r="A6" s="7" t="s">
        <v>24</v>
      </c>
      <c r="B6" s="1" t="s">
        <v>21</v>
      </c>
      <c r="C6" s="1"/>
      <c r="D6" s="41">
        <v>322</v>
      </c>
      <c r="E6" s="41">
        <v>129</v>
      </c>
      <c r="F6" s="42">
        <f t="shared" si="0"/>
        <v>193</v>
      </c>
      <c r="G6" s="41">
        <v>26</v>
      </c>
      <c r="H6" s="41">
        <f t="shared" si="1"/>
        <v>23</v>
      </c>
      <c r="I6" s="41">
        <v>3</v>
      </c>
      <c r="J6" s="41">
        <v>19</v>
      </c>
      <c r="K6" s="41">
        <v>24</v>
      </c>
      <c r="L6" s="41">
        <v>25</v>
      </c>
      <c r="M6" s="41">
        <v>58</v>
      </c>
      <c r="N6" s="41">
        <v>90</v>
      </c>
      <c r="O6" s="42">
        <v>45</v>
      </c>
      <c r="P6" s="42">
        <v>80</v>
      </c>
    </row>
    <row r="7" spans="1:16" ht="12.75">
      <c r="A7" s="7" t="s">
        <v>25</v>
      </c>
      <c r="B7" s="1" t="s">
        <v>21</v>
      </c>
      <c r="C7" s="1"/>
      <c r="D7" s="41">
        <v>545</v>
      </c>
      <c r="E7" s="41">
        <v>230</v>
      </c>
      <c r="F7" s="42">
        <f t="shared" si="0"/>
        <v>315</v>
      </c>
      <c r="G7" s="41">
        <v>56</v>
      </c>
      <c r="H7" s="41">
        <f t="shared" si="1"/>
        <v>37</v>
      </c>
      <c r="I7" s="41">
        <v>19</v>
      </c>
      <c r="J7" s="41">
        <v>25</v>
      </c>
      <c r="K7" s="41">
        <v>36</v>
      </c>
      <c r="L7" s="41">
        <v>51</v>
      </c>
      <c r="M7" s="41">
        <v>110</v>
      </c>
      <c r="N7" s="41">
        <v>125</v>
      </c>
      <c r="O7" s="42">
        <v>62</v>
      </c>
      <c r="P7" s="42">
        <v>161</v>
      </c>
    </row>
    <row r="8" spans="1:16" ht="12.75">
      <c r="A8" s="9" t="s">
        <v>26</v>
      </c>
      <c r="B8" s="32" t="s">
        <v>21</v>
      </c>
      <c r="C8" s="32"/>
      <c r="D8" s="44">
        <v>264</v>
      </c>
      <c r="E8" s="44">
        <v>118</v>
      </c>
      <c r="F8" s="42">
        <f t="shared" si="0"/>
        <v>146</v>
      </c>
      <c r="G8" s="44">
        <v>29</v>
      </c>
      <c r="H8" s="41">
        <f t="shared" si="1"/>
        <v>24</v>
      </c>
      <c r="I8" s="44">
        <v>5</v>
      </c>
      <c r="J8" s="44">
        <v>11</v>
      </c>
      <c r="K8" s="44">
        <v>16</v>
      </c>
      <c r="L8" s="44">
        <v>34</v>
      </c>
      <c r="M8" s="44">
        <v>47</v>
      </c>
      <c r="N8" s="44">
        <v>65</v>
      </c>
      <c r="O8" s="46">
        <v>28</v>
      </c>
      <c r="P8" s="46">
        <v>74</v>
      </c>
    </row>
    <row r="9" spans="1:16" ht="12.75">
      <c r="A9" s="11" t="s">
        <v>27</v>
      </c>
      <c r="B9" s="52"/>
      <c r="C9" s="52"/>
      <c r="D9" s="25">
        <f aca="true" t="shared" si="2" ref="D9:P9">SUM(D2:D8)</f>
        <v>3133</v>
      </c>
      <c r="E9" s="26">
        <f t="shared" si="2"/>
        <v>1304</v>
      </c>
      <c r="F9" s="26">
        <f t="shared" si="2"/>
        <v>1829</v>
      </c>
      <c r="G9" s="26">
        <f t="shared" si="2"/>
        <v>368</v>
      </c>
      <c r="H9" s="26">
        <f t="shared" si="2"/>
        <v>275</v>
      </c>
      <c r="I9" s="26">
        <f t="shared" si="2"/>
        <v>93</v>
      </c>
      <c r="J9" s="26">
        <f t="shared" si="2"/>
        <v>177</v>
      </c>
      <c r="K9" s="33">
        <f t="shared" si="2"/>
        <v>221</v>
      </c>
      <c r="L9" s="48">
        <f t="shared" si="2"/>
        <v>333</v>
      </c>
      <c r="M9" s="49">
        <f t="shared" si="2"/>
        <v>575</v>
      </c>
      <c r="N9" s="33">
        <f t="shared" si="2"/>
        <v>732</v>
      </c>
      <c r="O9" s="26">
        <f t="shared" si="2"/>
        <v>416</v>
      </c>
      <c r="P9" s="27">
        <f t="shared" si="2"/>
        <v>856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3">
        <v>1138</v>
      </c>
      <c r="E2" s="53">
        <v>483</v>
      </c>
      <c r="F2" s="42">
        <f aca="true" t="shared" si="0" ref="F2:F8">D2-E2</f>
        <v>655</v>
      </c>
      <c r="G2" s="54">
        <v>186</v>
      </c>
      <c r="H2" s="41">
        <f aca="true" t="shared" si="1" ref="H2:H8">G2-I2</f>
        <v>133</v>
      </c>
      <c r="I2" s="41">
        <v>53</v>
      </c>
      <c r="J2" s="41">
        <v>90</v>
      </c>
      <c r="K2" s="41">
        <v>119</v>
      </c>
      <c r="L2" s="41">
        <v>155</v>
      </c>
      <c r="M2" s="41">
        <v>198</v>
      </c>
      <c r="N2" s="41">
        <v>267</v>
      </c>
      <c r="O2" s="42">
        <v>143</v>
      </c>
      <c r="P2" s="42">
        <v>256</v>
      </c>
    </row>
    <row r="3" spans="1:16" ht="12.75">
      <c r="A3" s="7" t="s">
        <v>20</v>
      </c>
      <c r="B3" s="1" t="s">
        <v>21</v>
      </c>
      <c r="C3" s="1"/>
      <c r="D3" s="53">
        <v>161</v>
      </c>
      <c r="E3" s="53">
        <v>62</v>
      </c>
      <c r="F3" s="42">
        <f t="shared" si="0"/>
        <v>99</v>
      </c>
      <c r="G3" s="53">
        <v>16</v>
      </c>
      <c r="H3" s="41">
        <f t="shared" si="1"/>
        <v>12</v>
      </c>
      <c r="I3" s="41">
        <v>4</v>
      </c>
      <c r="J3" s="41">
        <v>2</v>
      </c>
      <c r="K3" s="41">
        <v>17</v>
      </c>
      <c r="L3" s="41">
        <v>18</v>
      </c>
      <c r="M3" s="41">
        <v>26</v>
      </c>
      <c r="N3" s="41">
        <v>40</v>
      </c>
      <c r="O3" s="42">
        <v>20</v>
      </c>
      <c r="P3" s="42">
        <v>40</v>
      </c>
    </row>
    <row r="4" spans="1:16" ht="12.75">
      <c r="A4" s="7" t="s">
        <v>22</v>
      </c>
      <c r="B4" s="1" t="s">
        <v>21</v>
      </c>
      <c r="C4" s="1"/>
      <c r="D4" s="53">
        <v>124</v>
      </c>
      <c r="E4" s="53">
        <v>49</v>
      </c>
      <c r="F4" s="42">
        <f t="shared" si="0"/>
        <v>75</v>
      </c>
      <c r="G4" s="53">
        <v>4</v>
      </c>
      <c r="H4" s="41">
        <f t="shared" si="1"/>
        <v>4</v>
      </c>
      <c r="I4" s="41">
        <v>0</v>
      </c>
      <c r="J4" s="41">
        <v>0</v>
      </c>
      <c r="K4" s="41">
        <v>9</v>
      </c>
      <c r="L4" s="41">
        <v>15</v>
      </c>
      <c r="M4" s="41">
        <v>8</v>
      </c>
      <c r="N4" s="41">
        <v>25</v>
      </c>
      <c r="O4" s="42">
        <v>14</v>
      </c>
      <c r="P4" s="42">
        <v>53</v>
      </c>
    </row>
    <row r="5" spans="1:16" ht="12.75">
      <c r="A5" s="7" t="s">
        <v>23</v>
      </c>
      <c r="B5" s="1" t="s">
        <v>21</v>
      </c>
      <c r="C5" s="1"/>
      <c r="D5" s="53">
        <v>462</v>
      </c>
      <c r="E5" s="53">
        <v>177</v>
      </c>
      <c r="F5" s="42">
        <f t="shared" si="0"/>
        <v>285</v>
      </c>
      <c r="G5" s="53">
        <v>54</v>
      </c>
      <c r="H5" s="41">
        <f t="shared" si="1"/>
        <v>44</v>
      </c>
      <c r="I5" s="41">
        <v>10</v>
      </c>
      <c r="J5" s="41">
        <v>29</v>
      </c>
      <c r="K5" s="41">
        <v>30</v>
      </c>
      <c r="L5" s="41">
        <v>42</v>
      </c>
      <c r="M5" s="41">
        <v>68</v>
      </c>
      <c r="N5" s="41">
        <v>82</v>
      </c>
      <c r="O5" s="42">
        <v>81</v>
      </c>
      <c r="P5" s="42">
        <v>159</v>
      </c>
    </row>
    <row r="6" spans="1:16" ht="12.75">
      <c r="A6" s="7" t="s">
        <v>24</v>
      </c>
      <c r="B6" s="1" t="s">
        <v>21</v>
      </c>
      <c r="C6" s="1"/>
      <c r="D6" s="53">
        <v>281</v>
      </c>
      <c r="E6" s="53">
        <v>113</v>
      </c>
      <c r="F6" s="42">
        <f t="shared" si="0"/>
        <v>168</v>
      </c>
      <c r="G6" s="53">
        <v>20</v>
      </c>
      <c r="H6" s="41">
        <f t="shared" si="1"/>
        <v>17</v>
      </c>
      <c r="I6" s="41">
        <v>3</v>
      </c>
      <c r="J6" s="41">
        <v>17</v>
      </c>
      <c r="K6" s="41">
        <v>21</v>
      </c>
      <c r="L6" s="41">
        <v>32</v>
      </c>
      <c r="M6" s="41">
        <v>43</v>
      </c>
      <c r="N6" s="41">
        <v>76</v>
      </c>
      <c r="O6" s="42">
        <v>38</v>
      </c>
      <c r="P6" s="42">
        <v>71</v>
      </c>
    </row>
    <row r="7" spans="1:16" ht="12.75">
      <c r="A7" s="7" t="s">
        <v>25</v>
      </c>
      <c r="B7" s="1" t="s">
        <v>21</v>
      </c>
      <c r="C7" s="1"/>
      <c r="D7" s="53">
        <v>488</v>
      </c>
      <c r="E7" s="53">
        <v>214</v>
      </c>
      <c r="F7" s="42">
        <f t="shared" si="0"/>
        <v>274</v>
      </c>
      <c r="G7" s="53">
        <v>56</v>
      </c>
      <c r="H7" s="41">
        <f t="shared" si="1"/>
        <v>41</v>
      </c>
      <c r="I7" s="41">
        <v>15</v>
      </c>
      <c r="J7" s="41">
        <v>29</v>
      </c>
      <c r="K7" s="41">
        <v>33</v>
      </c>
      <c r="L7" s="41">
        <v>48</v>
      </c>
      <c r="M7" s="41">
        <v>94</v>
      </c>
      <c r="N7" s="41">
        <v>104</v>
      </c>
      <c r="O7" s="42">
        <v>61</v>
      </c>
      <c r="P7" s="42">
        <v>148</v>
      </c>
    </row>
    <row r="8" spans="1:16" ht="12.75">
      <c r="A8" s="9" t="s">
        <v>26</v>
      </c>
      <c r="B8" s="32" t="s">
        <v>21</v>
      </c>
      <c r="C8" s="32"/>
      <c r="D8" s="53">
        <v>256</v>
      </c>
      <c r="E8" s="53">
        <v>110</v>
      </c>
      <c r="F8" s="42">
        <f t="shared" si="0"/>
        <v>146</v>
      </c>
      <c r="G8" s="53">
        <v>24</v>
      </c>
      <c r="H8" s="41">
        <f t="shared" si="1"/>
        <v>20</v>
      </c>
      <c r="I8" s="44">
        <v>4</v>
      </c>
      <c r="J8" s="44">
        <v>12</v>
      </c>
      <c r="K8" s="44">
        <v>22</v>
      </c>
      <c r="L8" s="44">
        <v>23</v>
      </c>
      <c r="M8" s="44">
        <v>42</v>
      </c>
      <c r="N8" s="44">
        <v>67</v>
      </c>
      <c r="O8" s="46">
        <v>28</v>
      </c>
      <c r="P8" s="42">
        <v>74</v>
      </c>
    </row>
    <row r="9" spans="1:16" ht="12.75">
      <c r="A9" s="11" t="s">
        <v>27</v>
      </c>
      <c r="B9" s="52"/>
      <c r="C9" s="52"/>
      <c r="D9" s="25">
        <f aca="true" t="shared" si="2" ref="D9:P9">SUM(D2:D8)</f>
        <v>2910</v>
      </c>
      <c r="E9" s="26">
        <f t="shared" si="2"/>
        <v>1208</v>
      </c>
      <c r="F9" s="26">
        <f t="shared" si="2"/>
        <v>1702</v>
      </c>
      <c r="G9" s="26">
        <f t="shared" si="2"/>
        <v>360</v>
      </c>
      <c r="H9" s="26">
        <f t="shared" si="2"/>
        <v>271</v>
      </c>
      <c r="I9" s="26">
        <f t="shared" si="2"/>
        <v>89</v>
      </c>
      <c r="J9" s="26">
        <f t="shared" si="2"/>
        <v>179</v>
      </c>
      <c r="K9" s="33">
        <f t="shared" si="2"/>
        <v>251</v>
      </c>
      <c r="L9" s="48">
        <f t="shared" si="2"/>
        <v>333</v>
      </c>
      <c r="M9" s="49">
        <f t="shared" si="2"/>
        <v>479</v>
      </c>
      <c r="N9" s="33">
        <f t="shared" si="2"/>
        <v>661</v>
      </c>
      <c r="O9" s="26">
        <f t="shared" si="2"/>
        <v>385</v>
      </c>
      <c r="P9" s="27">
        <f t="shared" si="2"/>
        <v>801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3">
        <v>1191</v>
      </c>
      <c r="E2" s="53">
        <v>529</v>
      </c>
      <c r="F2" s="42">
        <f aca="true" t="shared" si="0" ref="F2:F8">D2-E2</f>
        <v>662</v>
      </c>
      <c r="G2" s="54">
        <v>182</v>
      </c>
      <c r="H2" s="41">
        <f aca="true" t="shared" si="1" ref="H2:H8">G2-I2</f>
        <v>122</v>
      </c>
      <c r="I2" s="41">
        <v>60</v>
      </c>
      <c r="J2" s="41">
        <v>92</v>
      </c>
      <c r="K2" s="41">
        <v>136</v>
      </c>
      <c r="L2" s="41">
        <v>181</v>
      </c>
      <c r="M2" s="41">
        <v>179</v>
      </c>
      <c r="N2" s="41">
        <v>282</v>
      </c>
      <c r="O2" s="42">
        <v>160</v>
      </c>
      <c r="P2" s="42">
        <v>253</v>
      </c>
    </row>
    <row r="3" spans="1:16" ht="12.75">
      <c r="A3" s="7" t="s">
        <v>20</v>
      </c>
      <c r="B3" s="1" t="s">
        <v>21</v>
      </c>
      <c r="C3" s="1"/>
      <c r="D3" s="53">
        <v>162</v>
      </c>
      <c r="E3" s="53">
        <v>64</v>
      </c>
      <c r="F3" s="42">
        <f t="shared" si="0"/>
        <v>98</v>
      </c>
      <c r="G3" s="53">
        <v>12</v>
      </c>
      <c r="H3" s="41">
        <f t="shared" si="1"/>
        <v>8</v>
      </c>
      <c r="I3" s="41">
        <v>4</v>
      </c>
      <c r="J3" s="41">
        <v>1</v>
      </c>
      <c r="K3" s="41">
        <v>12</v>
      </c>
      <c r="L3" s="41">
        <v>23</v>
      </c>
      <c r="M3" s="41">
        <v>23</v>
      </c>
      <c r="N3" s="41">
        <v>41</v>
      </c>
      <c r="O3" s="42">
        <v>24</v>
      </c>
      <c r="P3" s="42">
        <v>39</v>
      </c>
    </row>
    <row r="4" spans="1:16" ht="12.75">
      <c r="A4" s="7" t="s">
        <v>22</v>
      </c>
      <c r="B4" s="1" t="s">
        <v>21</v>
      </c>
      <c r="C4" s="1"/>
      <c r="D4" s="53">
        <v>136</v>
      </c>
      <c r="E4" s="53">
        <v>58</v>
      </c>
      <c r="F4" s="42">
        <f t="shared" si="0"/>
        <v>78</v>
      </c>
      <c r="G4" s="53">
        <v>4</v>
      </c>
      <c r="H4" s="41">
        <f t="shared" si="1"/>
        <v>4</v>
      </c>
      <c r="I4" s="41">
        <v>0</v>
      </c>
      <c r="J4" s="41">
        <v>0</v>
      </c>
      <c r="K4" s="41">
        <v>14</v>
      </c>
      <c r="L4" s="41">
        <v>16</v>
      </c>
      <c r="M4" s="41">
        <v>14</v>
      </c>
      <c r="N4" s="41">
        <v>22</v>
      </c>
      <c r="O4" s="42">
        <v>16</v>
      </c>
      <c r="P4" s="42">
        <v>54</v>
      </c>
    </row>
    <row r="5" spans="1:16" ht="12.75">
      <c r="A5" s="7" t="s">
        <v>23</v>
      </c>
      <c r="B5" s="1" t="s">
        <v>21</v>
      </c>
      <c r="C5" s="1"/>
      <c r="D5" s="53">
        <v>483</v>
      </c>
      <c r="E5" s="53">
        <v>189</v>
      </c>
      <c r="F5" s="42">
        <f t="shared" si="0"/>
        <v>294</v>
      </c>
      <c r="G5" s="53">
        <v>51</v>
      </c>
      <c r="H5" s="41">
        <f t="shared" si="1"/>
        <v>40</v>
      </c>
      <c r="I5" s="41">
        <v>11</v>
      </c>
      <c r="J5" s="41">
        <v>28</v>
      </c>
      <c r="K5" s="41">
        <v>34</v>
      </c>
      <c r="L5" s="41">
        <v>52</v>
      </c>
      <c r="M5" s="41">
        <v>49</v>
      </c>
      <c r="N5" s="41">
        <v>92</v>
      </c>
      <c r="O5" s="42">
        <v>92</v>
      </c>
      <c r="P5" s="42">
        <v>164</v>
      </c>
    </row>
    <row r="6" spans="1:16" ht="12.75">
      <c r="A6" s="7" t="s">
        <v>24</v>
      </c>
      <c r="B6" s="1" t="s">
        <v>21</v>
      </c>
      <c r="C6" s="1"/>
      <c r="D6" s="53">
        <v>286</v>
      </c>
      <c r="E6" s="53">
        <v>125</v>
      </c>
      <c r="F6" s="42">
        <f t="shared" si="0"/>
        <v>161</v>
      </c>
      <c r="G6" s="53">
        <v>19</v>
      </c>
      <c r="H6" s="41">
        <f t="shared" si="1"/>
        <v>17</v>
      </c>
      <c r="I6" s="41">
        <v>2</v>
      </c>
      <c r="J6" s="41">
        <v>16</v>
      </c>
      <c r="K6" s="41">
        <v>32</v>
      </c>
      <c r="L6" s="41">
        <v>37</v>
      </c>
      <c r="M6" s="41">
        <v>29</v>
      </c>
      <c r="N6" s="41">
        <v>78</v>
      </c>
      <c r="O6" s="42">
        <v>39</v>
      </c>
      <c r="P6" s="42">
        <v>71</v>
      </c>
    </row>
    <row r="7" spans="1:16" ht="12.75">
      <c r="A7" s="7" t="s">
        <v>25</v>
      </c>
      <c r="B7" s="1" t="s">
        <v>21</v>
      </c>
      <c r="C7" s="1"/>
      <c r="D7" s="53">
        <v>512</v>
      </c>
      <c r="E7" s="53">
        <v>231</v>
      </c>
      <c r="F7" s="42">
        <f t="shared" si="0"/>
        <v>281</v>
      </c>
      <c r="G7" s="53">
        <v>58</v>
      </c>
      <c r="H7" s="41">
        <f t="shared" si="1"/>
        <v>43</v>
      </c>
      <c r="I7" s="41">
        <v>15</v>
      </c>
      <c r="J7" s="41">
        <v>31</v>
      </c>
      <c r="K7" s="41">
        <v>43</v>
      </c>
      <c r="L7" s="41">
        <v>64</v>
      </c>
      <c r="M7" s="41">
        <v>60</v>
      </c>
      <c r="N7" s="41">
        <v>131</v>
      </c>
      <c r="O7" s="42">
        <v>63</v>
      </c>
      <c r="P7" s="42">
        <v>151</v>
      </c>
    </row>
    <row r="8" spans="1:16" ht="12.75">
      <c r="A8" s="9" t="s">
        <v>26</v>
      </c>
      <c r="B8" s="32" t="s">
        <v>21</v>
      </c>
      <c r="C8" s="32"/>
      <c r="D8" s="53">
        <v>273</v>
      </c>
      <c r="E8" s="53">
        <v>119</v>
      </c>
      <c r="F8" s="42">
        <f t="shared" si="0"/>
        <v>154</v>
      </c>
      <c r="G8" s="53">
        <v>25</v>
      </c>
      <c r="H8" s="41">
        <f t="shared" si="1"/>
        <v>20</v>
      </c>
      <c r="I8" s="44">
        <v>5</v>
      </c>
      <c r="J8" s="44">
        <v>17</v>
      </c>
      <c r="K8" s="44">
        <v>31</v>
      </c>
      <c r="L8" s="44">
        <v>27</v>
      </c>
      <c r="M8" s="44">
        <v>33</v>
      </c>
      <c r="N8" s="44">
        <v>76</v>
      </c>
      <c r="O8" s="46">
        <v>31</v>
      </c>
      <c r="P8" s="42">
        <v>75</v>
      </c>
    </row>
    <row r="9" spans="1:16" ht="12.75">
      <c r="A9" s="11" t="s">
        <v>27</v>
      </c>
      <c r="B9" s="52"/>
      <c r="C9" s="52"/>
      <c r="D9" s="25">
        <f aca="true" t="shared" si="2" ref="D9:P9">SUM(D2:D8)</f>
        <v>3043</v>
      </c>
      <c r="E9" s="26">
        <f t="shared" si="2"/>
        <v>1315</v>
      </c>
      <c r="F9" s="26">
        <f t="shared" si="2"/>
        <v>1728</v>
      </c>
      <c r="G9" s="26">
        <f t="shared" si="2"/>
        <v>351</v>
      </c>
      <c r="H9" s="26">
        <f t="shared" si="2"/>
        <v>254</v>
      </c>
      <c r="I9" s="26">
        <f t="shared" si="2"/>
        <v>97</v>
      </c>
      <c r="J9" s="26">
        <f t="shared" si="2"/>
        <v>185</v>
      </c>
      <c r="K9" s="33">
        <f t="shared" si="2"/>
        <v>302</v>
      </c>
      <c r="L9" s="48">
        <f t="shared" si="2"/>
        <v>400</v>
      </c>
      <c r="M9" s="49">
        <f t="shared" si="2"/>
        <v>387</v>
      </c>
      <c r="N9" s="33">
        <f t="shared" si="2"/>
        <v>722</v>
      </c>
      <c r="O9" s="26">
        <f t="shared" si="2"/>
        <v>425</v>
      </c>
      <c r="P9" s="27">
        <f t="shared" si="2"/>
        <v>807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3">
        <v>1301</v>
      </c>
      <c r="E2" s="53">
        <v>570</v>
      </c>
      <c r="F2" s="42">
        <f aca="true" t="shared" si="0" ref="F2:F8">D2-E2</f>
        <v>731</v>
      </c>
      <c r="G2" s="54">
        <v>181</v>
      </c>
      <c r="H2" s="41">
        <f aca="true" t="shared" si="1" ref="H2:H8">G2-I2</f>
        <v>121</v>
      </c>
      <c r="I2" s="41">
        <v>60</v>
      </c>
      <c r="J2" s="41">
        <v>113</v>
      </c>
      <c r="K2" s="41">
        <v>155</v>
      </c>
      <c r="L2" s="41">
        <v>225</v>
      </c>
      <c r="M2" s="41">
        <v>183</v>
      </c>
      <c r="N2" s="41">
        <v>298</v>
      </c>
      <c r="O2" s="42">
        <v>184</v>
      </c>
      <c r="P2" s="42">
        <v>256</v>
      </c>
    </row>
    <row r="3" spans="1:16" ht="12.75">
      <c r="A3" s="7" t="s">
        <v>20</v>
      </c>
      <c r="B3" s="1" t="s">
        <v>21</v>
      </c>
      <c r="C3" s="1"/>
      <c r="D3" s="53">
        <v>177</v>
      </c>
      <c r="E3" s="53">
        <v>75</v>
      </c>
      <c r="F3" s="42">
        <f t="shared" si="0"/>
        <v>102</v>
      </c>
      <c r="G3" s="53">
        <v>13</v>
      </c>
      <c r="H3" s="41">
        <f t="shared" si="1"/>
        <v>9</v>
      </c>
      <c r="I3" s="41">
        <v>4</v>
      </c>
      <c r="J3" s="41">
        <v>2</v>
      </c>
      <c r="K3" s="41">
        <v>28</v>
      </c>
      <c r="L3" s="41">
        <v>27</v>
      </c>
      <c r="M3" s="41">
        <v>20</v>
      </c>
      <c r="N3" s="41">
        <v>38</v>
      </c>
      <c r="O3" s="42">
        <v>25</v>
      </c>
      <c r="P3" s="42">
        <v>39</v>
      </c>
    </row>
    <row r="4" spans="1:16" ht="12.75">
      <c r="A4" s="7" t="s">
        <v>22</v>
      </c>
      <c r="B4" s="1" t="s">
        <v>21</v>
      </c>
      <c r="C4" s="1"/>
      <c r="D4" s="53">
        <v>135</v>
      </c>
      <c r="E4" s="53">
        <v>59</v>
      </c>
      <c r="F4" s="42">
        <f t="shared" si="0"/>
        <v>76</v>
      </c>
      <c r="G4" s="53">
        <v>3</v>
      </c>
      <c r="H4" s="41">
        <f t="shared" si="1"/>
        <v>3</v>
      </c>
      <c r="I4" s="41">
        <v>0</v>
      </c>
      <c r="J4" s="41">
        <v>0</v>
      </c>
      <c r="K4" s="41">
        <v>6</v>
      </c>
      <c r="L4" s="41">
        <v>22</v>
      </c>
      <c r="M4" s="41">
        <v>17</v>
      </c>
      <c r="N4" s="41">
        <v>20</v>
      </c>
      <c r="O4" s="42">
        <v>15</v>
      </c>
      <c r="P4" s="42">
        <v>55</v>
      </c>
    </row>
    <row r="5" spans="1:16" ht="12.75">
      <c r="A5" s="7" t="s">
        <v>23</v>
      </c>
      <c r="B5" s="1" t="s">
        <v>21</v>
      </c>
      <c r="C5" s="1"/>
      <c r="D5" s="53">
        <v>491</v>
      </c>
      <c r="E5" s="53">
        <v>187</v>
      </c>
      <c r="F5" s="42">
        <f t="shared" si="0"/>
        <v>304</v>
      </c>
      <c r="G5" s="53">
        <v>45</v>
      </c>
      <c r="H5" s="41">
        <f t="shared" si="1"/>
        <v>32</v>
      </c>
      <c r="I5" s="41">
        <v>13</v>
      </c>
      <c r="J5" s="41">
        <v>34</v>
      </c>
      <c r="K5" s="41">
        <v>27</v>
      </c>
      <c r="L5" s="41">
        <v>55</v>
      </c>
      <c r="M5" s="41">
        <v>47</v>
      </c>
      <c r="N5" s="41">
        <v>102</v>
      </c>
      <c r="O5" s="42">
        <v>97</v>
      </c>
      <c r="P5" s="42">
        <v>163</v>
      </c>
    </row>
    <row r="6" spans="1:16" ht="12.75">
      <c r="A6" s="7" t="s">
        <v>24</v>
      </c>
      <c r="B6" s="1" t="s">
        <v>21</v>
      </c>
      <c r="C6" s="1"/>
      <c r="D6" s="53">
        <v>310</v>
      </c>
      <c r="E6" s="53">
        <v>128</v>
      </c>
      <c r="F6" s="42">
        <f t="shared" si="0"/>
        <v>182</v>
      </c>
      <c r="G6" s="53">
        <v>24</v>
      </c>
      <c r="H6" s="41">
        <f t="shared" si="1"/>
        <v>21</v>
      </c>
      <c r="I6" s="41">
        <v>3</v>
      </c>
      <c r="J6" s="41">
        <v>20</v>
      </c>
      <c r="K6" s="41">
        <v>35</v>
      </c>
      <c r="L6" s="41">
        <v>47</v>
      </c>
      <c r="M6" s="41">
        <v>34</v>
      </c>
      <c r="N6" s="41">
        <v>77</v>
      </c>
      <c r="O6" s="42">
        <v>45</v>
      </c>
      <c r="P6" s="42">
        <v>72</v>
      </c>
    </row>
    <row r="7" spans="1:16" ht="12.75">
      <c r="A7" s="7" t="s">
        <v>25</v>
      </c>
      <c r="B7" s="1" t="s">
        <v>21</v>
      </c>
      <c r="C7" s="1"/>
      <c r="D7" s="53">
        <v>530</v>
      </c>
      <c r="E7" s="53">
        <v>245</v>
      </c>
      <c r="F7" s="42">
        <f t="shared" si="0"/>
        <v>285</v>
      </c>
      <c r="G7" s="53">
        <v>56</v>
      </c>
      <c r="H7" s="41">
        <f t="shared" si="1"/>
        <v>38</v>
      </c>
      <c r="I7" s="41">
        <v>18</v>
      </c>
      <c r="J7" s="41">
        <v>31</v>
      </c>
      <c r="K7" s="41">
        <v>45</v>
      </c>
      <c r="L7" s="41">
        <v>73</v>
      </c>
      <c r="M7" s="41">
        <v>62</v>
      </c>
      <c r="N7" s="41">
        <v>133</v>
      </c>
      <c r="O7" s="42">
        <v>67</v>
      </c>
      <c r="P7" s="42">
        <v>150</v>
      </c>
    </row>
    <row r="8" spans="1:16" ht="12.75">
      <c r="A8" s="9" t="s">
        <v>26</v>
      </c>
      <c r="B8" s="32" t="s">
        <v>21</v>
      </c>
      <c r="C8" s="32"/>
      <c r="D8" s="53">
        <v>293</v>
      </c>
      <c r="E8" s="53">
        <v>128</v>
      </c>
      <c r="F8" s="42">
        <f t="shared" si="0"/>
        <v>165</v>
      </c>
      <c r="G8" s="53">
        <v>25</v>
      </c>
      <c r="H8" s="41">
        <f t="shared" si="1"/>
        <v>20</v>
      </c>
      <c r="I8" s="44">
        <v>5</v>
      </c>
      <c r="J8" s="44">
        <v>19</v>
      </c>
      <c r="K8" s="44">
        <v>31</v>
      </c>
      <c r="L8" s="44">
        <v>49</v>
      </c>
      <c r="M8" s="44">
        <v>27</v>
      </c>
      <c r="N8" s="44">
        <v>73</v>
      </c>
      <c r="O8" s="46">
        <v>37</v>
      </c>
      <c r="P8" s="42">
        <v>76</v>
      </c>
    </row>
    <row r="9" spans="1:16" ht="12.75">
      <c r="A9" s="11" t="s">
        <v>27</v>
      </c>
      <c r="B9" s="52"/>
      <c r="C9" s="52"/>
      <c r="D9" s="25">
        <f aca="true" t="shared" si="2" ref="D9:P9">SUM(D2:D8)</f>
        <v>3237</v>
      </c>
      <c r="E9" s="26">
        <f t="shared" si="2"/>
        <v>1392</v>
      </c>
      <c r="F9" s="26">
        <f t="shared" si="2"/>
        <v>1845</v>
      </c>
      <c r="G9" s="26">
        <f t="shared" si="2"/>
        <v>347</v>
      </c>
      <c r="H9" s="26">
        <f t="shared" si="2"/>
        <v>244</v>
      </c>
      <c r="I9" s="26">
        <f t="shared" si="2"/>
        <v>103</v>
      </c>
      <c r="J9" s="26">
        <f t="shared" si="2"/>
        <v>219</v>
      </c>
      <c r="K9" s="33">
        <f t="shared" si="2"/>
        <v>327</v>
      </c>
      <c r="L9" s="48">
        <f t="shared" si="2"/>
        <v>498</v>
      </c>
      <c r="M9" s="49">
        <f t="shared" si="2"/>
        <v>390</v>
      </c>
      <c r="N9" s="33">
        <f t="shared" si="2"/>
        <v>741</v>
      </c>
      <c r="O9" s="26">
        <f t="shared" si="2"/>
        <v>470</v>
      </c>
      <c r="P9" s="27">
        <f t="shared" si="2"/>
        <v>811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3">
        <v>1254</v>
      </c>
      <c r="E2" s="53">
        <v>532</v>
      </c>
      <c r="F2" s="42">
        <f aca="true" t="shared" si="0" ref="F2:F8">D2-E2</f>
        <v>722</v>
      </c>
      <c r="G2" s="54">
        <v>161</v>
      </c>
      <c r="H2" s="41">
        <f aca="true" t="shared" si="1" ref="H2:H8">G2-I2</f>
        <v>107</v>
      </c>
      <c r="I2" s="41">
        <v>54</v>
      </c>
      <c r="J2" s="41">
        <v>104</v>
      </c>
      <c r="K2" s="41">
        <v>118</v>
      </c>
      <c r="L2" s="41">
        <v>226</v>
      </c>
      <c r="M2" s="41">
        <v>190</v>
      </c>
      <c r="N2" s="41">
        <v>271</v>
      </c>
      <c r="O2" s="42">
        <v>198</v>
      </c>
      <c r="P2" s="42">
        <v>251</v>
      </c>
    </row>
    <row r="3" spans="1:16" ht="12.75">
      <c r="A3" s="7" t="s">
        <v>20</v>
      </c>
      <c r="B3" s="1" t="s">
        <v>21</v>
      </c>
      <c r="C3" s="1"/>
      <c r="D3" s="53">
        <v>180</v>
      </c>
      <c r="E3" s="53">
        <v>72</v>
      </c>
      <c r="F3" s="42">
        <f t="shared" si="0"/>
        <v>108</v>
      </c>
      <c r="G3" s="53">
        <v>11</v>
      </c>
      <c r="H3" s="41">
        <f t="shared" si="1"/>
        <v>9</v>
      </c>
      <c r="I3" s="41">
        <v>2</v>
      </c>
      <c r="J3" s="41">
        <v>2</v>
      </c>
      <c r="K3" s="41">
        <v>20</v>
      </c>
      <c r="L3" s="41">
        <v>33</v>
      </c>
      <c r="M3" s="41">
        <v>22</v>
      </c>
      <c r="N3" s="41">
        <v>36</v>
      </c>
      <c r="O3" s="42">
        <v>30</v>
      </c>
      <c r="P3" s="42">
        <v>39</v>
      </c>
    </row>
    <row r="4" spans="1:16" ht="12.75">
      <c r="A4" s="7" t="s">
        <v>22</v>
      </c>
      <c r="B4" s="1" t="s">
        <v>21</v>
      </c>
      <c r="C4" s="1"/>
      <c r="D4" s="53">
        <v>132</v>
      </c>
      <c r="E4" s="53">
        <v>58</v>
      </c>
      <c r="F4" s="42">
        <f t="shared" si="0"/>
        <v>74</v>
      </c>
      <c r="G4" s="53">
        <v>4</v>
      </c>
      <c r="H4" s="41">
        <f t="shared" si="1"/>
        <v>4</v>
      </c>
      <c r="I4" s="41">
        <v>0</v>
      </c>
      <c r="J4" s="41">
        <v>0</v>
      </c>
      <c r="K4" s="41">
        <v>16</v>
      </c>
      <c r="L4" s="41">
        <v>14</v>
      </c>
      <c r="M4" s="41">
        <v>17</v>
      </c>
      <c r="N4" s="41">
        <v>17</v>
      </c>
      <c r="O4" s="42">
        <v>15</v>
      </c>
      <c r="P4" s="42">
        <v>53</v>
      </c>
    </row>
    <row r="5" spans="1:16" ht="12.75">
      <c r="A5" s="7" t="s">
        <v>23</v>
      </c>
      <c r="B5" s="1" t="s">
        <v>21</v>
      </c>
      <c r="C5" s="1"/>
      <c r="D5" s="53">
        <v>470</v>
      </c>
      <c r="E5" s="53">
        <v>179</v>
      </c>
      <c r="F5" s="42">
        <f t="shared" si="0"/>
        <v>291</v>
      </c>
      <c r="G5" s="53">
        <v>47</v>
      </c>
      <c r="H5" s="41">
        <f t="shared" si="1"/>
        <v>34</v>
      </c>
      <c r="I5" s="41">
        <v>13</v>
      </c>
      <c r="J5" s="41">
        <v>35</v>
      </c>
      <c r="K5" s="41">
        <v>35</v>
      </c>
      <c r="L5" s="41">
        <v>47</v>
      </c>
      <c r="M5" s="41">
        <v>57</v>
      </c>
      <c r="N5" s="41">
        <v>83</v>
      </c>
      <c r="O5" s="42">
        <v>93</v>
      </c>
      <c r="P5" s="42">
        <v>155</v>
      </c>
    </row>
    <row r="6" spans="1:16" ht="12.75">
      <c r="A6" s="7" t="s">
        <v>24</v>
      </c>
      <c r="B6" s="1" t="s">
        <v>21</v>
      </c>
      <c r="C6" s="1"/>
      <c r="D6" s="53">
        <v>299</v>
      </c>
      <c r="E6" s="53">
        <v>122</v>
      </c>
      <c r="F6" s="42">
        <f t="shared" si="0"/>
        <v>177</v>
      </c>
      <c r="G6" s="53">
        <v>22</v>
      </c>
      <c r="H6" s="41">
        <f t="shared" si="1"/>
        <v>20</v>
      </c>
      <c r="I6" s="41">
        <v>2</v>
      </c>
      <c r="J6" s="41">
        <v>17</v>
      </c>
      <c r="K6" s="41">
        <v>26</v>
      </c>
      <c r="L6" s="41">
        <v>61</v>
      </c>
      <c r="M6" s="41">
        <v>36</v>
      </c>
      <c r="N6" s="41">
        <v>58</v>
      </c>
      <c r="O6" s="42">
        <v>48</v>
      </c>
      <c r="P6" s="42">
        <v>70</v>
      </c>
    </row>
    <row r="7" spans="1:16" ht="12.75">
      <c r="A7" s="7" t="s">
        <v>25</v>
      </c>
      <c r="B7" s="1" t="s">
        <v>21</v>
      </c>
      <c r="C7" s="1"/>
      <c r="D7" s="53">
        <v>526</v>
      </c>
      <c r="E7" s="53">
        <v>232</v>
      </c>
      <c r="F7" s="42">
        <f t="shared" si="0"/>
        <v>294</v>
      </c>
      <c r="G7" s="53">
        <v>48</v>
      </c>
      <c r="H7" s="41">
        <f t="shared" si="1"/>
        <v>35</v>
      </c>
      <c r="I7" s="41">
        <v>13</v>
      </c>
      <c r="J7" s="41">
        <v>31</v>
      </c>
      <c r="K7" s="41">
        <v>68</v>
      </c>
      <c r="L7" s="41">
        <v>73</v>
      </c>
      <c r="M7" s="41">
        <v>55</v>
      </c>
      <c r="N7" s="41">
        <v>117</v>
      </c>
      <c r="O7" s="42">
        <v>63</v>
      </c>
      <c r="P7" s="42">
        <v>150</v>
      </c>
    </row>
    <row r="8" spans="1:16" ht="12.75">
      <c r="A8" s="9" t="s">
        <v>26</v>
      </c>
      <c r="B8" s="32" t="s">
        <v>21</v>
      </c>
      <c r="C8" s="32"/>
      <c r="D8" s="53">
        <v>309</v>
      </c>
      <c r="E8" s="53">
        <v>131</v>
      </c>
      <c r="F8" s="42">
        <f t="shared" si="0"/>
        <v>178</v>
      </c>
      <c r="G8" s="53">
        <v>20</v>
      </c>
      <c r="H8" s="41">
        <f t="shared" si="1"/>
        <v>18</v>
      </c>
      <c r="I8" s="44">
        <v>2</v>
      </c>
      <c r="J8" s="44">
        <v>17</v>
      </c>
      <c r="K8" s="44">
        <v>56</v>
      </c>
      <c r="L8" s="44">
        <v>55</v>
      </c>
      <c r="M8" s="44">
        <v>27</v>
      </c>
      <c r="N8" s="44">
        <v>60</v>
      </c>
      <c r="O8" s="46">
        <v>39</v>
      </c>
      <c r="P8" s="42">
        <v>72</v>
      </c>
    </row>
    <row r="9" spans="1:16" ht="12.75">
      <c r="A9" s="11" t="s">
        <v>27</v>
      </c>
      <c r="B9" s="52"/>
      <c r="C9" s="52"/>
      <c r="D9" s="25">
        <f aca="true" t="shared" si="2" ref="D9:P9">SUM(D2:D8)</f>
        <v>3170</v>
      </c>
      <c r="E9" s="26">
        <f t="shared" si="2"/>
        <v>1326</v>
      </c>
      <c r="F9" s="26">
        <f t="shared" si="2"/>
        <v>1844</v>
      </c>
      <c r="G9" s="26">
        <f t="shared" si="2"/>
        <v>313</v>
      </c>
      <c r="H9" s="26">
        <f t="shared" si="2"/>
        <v>227</v>
      </c>
      <c r="I9" s="26">
        <f t="shared" si="2"/>
        <v>86</v>
      </c>
      <c r="J9" s="26">
        <f t="shared" si="2"/>
        <v>206</v>
      </c>
      <c r="K9" s="33">
        <f t="shared" si="2"/>
        <v>339</v>
      </c>
      <c r="L9" s="48">
        <f t="shared" si="2"/>
        <v>509</v>
      </c>
      <c r="M9" s="49">
        <f t="shared" si="2"/>
        <v>404</v>
      </c>
      <c r="N9" s="33">
        <f t="shared" si="2"/>
        <v>642</v>
      </c>
      <c r="O9" s="26">
        <f t="shared" si="2"/>
        <v>486</v>
      </c>
      <c r="P9" s="27">
        <f t="shared" si="2"/>
        <v>790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3">
        <v>1198</v>
      </c>
      <c r="E2" s="53">
        <v>505</v>
      </c>
      <c r="F2" s="42">
        <f aca="true" t="shared" si="0" ref="F2:F8">D2-E2</f>
        <v>693</v>
      </c>
      <c r="G2" s="54">
        <v>154</v>
      </c>
      <c r="H2" s="41">
        <f aca="true" t="shared" si="1" ref="H2:H8">G2-I2</f>
        <v>98</v>
      </c>
      <c r="I2" s="41">
        <v>56</v>
      </c>
      <c r="J2" s="41">
        <v>97</v>
      </c>
      <c r="K2" s="41">
        <v>107</v>
      </c>
      <c r="L2" s="41">
        <v>209</v>
      </c>
      <c r="M2" s="41">
        <v>187</v>
      </c>
      <c r="N2" s="41">
        <v>247</v>
      </c>
      <c r="O2" s="42">
        <v>195</v>
      </c>
      <c r="P2" s="42">
        <v>253</v>
      </c>
    </row>
    <row r="3" spans="1:16" ht="12.75">
      <c r="A3" s="7" t="s">
        <v>20</v>
      </c>
      <c r="B3" s="1" t="s">
        <v>21</v>
      </c>
      <c r="C3" s="1"/>
      <c r="D3" s="53">
        <v>161</v>
      </c>
      <c r="E3" s="53">
        <v>68</v>
      </c>
      <c r="F3" s="42">
        <f t="shared" si="0"/>
        <v>93</v>
      </c>
      <c r="G3" s="53">
        <v>11</v>
      </c>
      <c r="H3" s="41">
        <f t="shared" si="1"/>
        <v>9</v>
      </c>
      <c r="I3" s="41">
        <v>2</v>
      </c>
      <c r="J3" s="41">
        <v>3</v>
      </c>
      <c r="K3" s="41">
        <v>7</v>
      </c>
      <c r="L3" s="41">
        <v>34</v>
      </c>
      <c r="M3" s="41">
        <v>23</v>
      </c>
      <c r="N3" s="41">
        <v>31</v>
      </c>
      <c r="O3" s="42">
        <v>24</v>
      </c>
      <c r="P3" s="42">
        <v>42</v>
      </c>
    </row>
    <row r="4" spans="1:16" ht="12.75">
      <c r="A4" s="7" t="s">
        <v>22</v>
      </c>
      <c r="B4" s="1" t="s">
        <v>21</v>
      </c>
      <c r="C4" s="1"/>
      <c r="D4" s="53">
        <v>142</v>
      </c>
      <c r="E4" s="53">
        <v>63</v>
      </c>
      <c r="F4" s="42">
        <f t="shared" si="0"/>
        <v>79</v>
      </c>
      <c r="G4" s="53">
        <v>8</v>
      </c>
      <c r="H4" s="41">
        <f t="shared" si="1"/>
        <v>8</v>
      </c>
      <c r="I4" s="41">
        <v>0</v>
      </c>
      <c r="J4" s="41">
        <v>0</v>
      </c>
      <c r="K4" s="41">
        <v>20</v>
      </c>
      <c r="L4" s="41">
        <v>21</v>
      </c>
      <c r="M4" s="41">
        <v>16</v>
      </c>
      <c r="N4" s="41">
        <v>18</v>
      </c>
      <c r="O4" s="42">
        <v>17</v>
      </c>
      <c r="P4" s="42">
        <v>50</v>
      </c>
    </row>
    <row r="5" spans="1:16" ht="12.75">
      <c r="A5" s="7" t="s">
        <v>23</v>
      </c>
      <c r="B5" s="1" t="s">
        <v>21</v>
      </c>
      <c r="C5" s="1"/>
      <c r="D5" s="53">
        <v>465</v>
      </c>
      <c r="E5" s="53">
        <v>184</v>
      </c>
      <c r="F5" s="42">
        <f t="shared" si="0"/>
        <v>281</v>
      </c>
      <c r="G5" s="53">
        <v>47</v>
      </c>
      <c r="H5" s="41">
        <f t="shared" si="1"/>
        <v>35</v>
      </c>
      <c r="I5" s="41">
        <v>12</v>
      </c>
      <c r="J5" s="41">
        <v>34</v>
      </c>
      <c r="K5" s="41">
        <v>33</v>
      </c>
      <c r="L5" s="41">
        <v>57</v>
      </c>
      <c r="M5" s="41">
        <v>54</v>
      </c>
      <c r="N5" s="41">
        <v>73</v>
      </c>
      <c r="O5" s="42">
        <v>92</v>
      </c>
      <c r="P5" s="42">
        <v>156</v>
      </c>
    </row>
    <row r="6" spans="1:16" ht="12.75">
      <c r="A6" s="7" t="s">
        <v>24</v>
      </c>
      <c r="B6" s="1" t="s">
        <v>21</v>
      </c>
      <c r="C6" s="1"/>
      <c r="D6" s="53">
        <v>313</v>
      </c>
      <c r="E6" s="53">
        <v>132</v>
      </c>
      <c r="F6" s="42">
        <f t="shared" si="0"/>
        <v>181</v>
      </c>
      <c r="G6" s="53">
        <v>24</v>
      </c>
      <c r="H6" s="41">
        <f t="shared" si="1"/>
        <v>22</v>
      </c>
      <c r="I6" s="41">
        <v>2</v>
      </c>
      <c r="J6" s="41">
        <v>18</v>
      </c>
      <c r="K6" s="41">
        <v>29</v>
      </c>
      <c r="L6" s="41">
        <v>58</v>
      </c>
      <c r="M6" s="41">
        <v>54</v>
      </c>
      <c r="N6" s="41">
        <v>52</v>
      </c>
      <c r="O6" s="42">
        <v>52</v>
      </c>
      <c r="P6" s="42">
        <v>68</v>
      </c>
    </row>
    <row r="7" spans="1:16" ht="12.75">
      <c r="A7" s="7" t="s">
        <v>25</v>
      </c>
      <c r="B7" s="1" t="s">
        <v>21</v>
      </c>
      <c r="C7" s="1"/>
      <c r="D7" s="53">
        <v>500</v>
      </c>
      <c r="E7" s="53">
        <v>215</v>
      </c>
      <c r="F7" s="42">
        <f t="shared" si="0"/>
        <v>285</v>
      </c>
      <c r="G7" s="53">
        <v>39</v>
      </c>
      <c r="H7" s="41">
        <f t="shared" si="1"/>
        <v>27</v>
      </c>
      <c r="I7" s="41">
        <v>12</v>
      </c>
      <c r="J7" s="41">
        <v>27</v>
      </c>
      <c r="K7" s="41">
        <v>45</v>
      </c>
      <c r="L7" s="41">
        <v>82</v>
      </c>
      <c r="M7" s="41">
        <v>62</v>
      </c>
      <c r="N7" s="41">
        <v>88</v>
      </c>
      <c r="O7" s="42">
        <v>79</v>
      </c>
      <c r="P7" s="42">
        <v>144</v>
      </c>
    </row>
    <row r="8" spans="1:16" ht="12.75">
      <c r="A8" s="9" t="s">
        <v>26</v>
      </c>
      <c r="B8" s="32" t="s">
        <v>21</v>
      </c>
      <c r="C8" s="32"/>
      <c r="D8" s="53">
        <v>295</v>
      </c>
      <c r="E8" s="53">
        <v>123</v>
      </c>
      <c r="F8" s="42">
        <f t="shared" si="0"/>
        <v>172</v>
      </c>
      <c r="G8" s="53">
        <v>21</v>
      </c>
      <c r="H8" s="41">
        <f t="shared" si="1"/>
        <v>20</v>
      </c>
      <c r="I8" s="44">
        <v>1</v>
      </c>
      <c r="J8" s="44">
        <v>19</v>
      </c>
      <c r="K8" s="44">
        <v>30</v>
      </c>
      <c r="L8" s="44">
        <v>68</v>
      </c>
      <c r="M8" s="44">
        <v>34</v>
      </c>
      <c r="N8" s="44">
        <v>52</v>
      </c>
      <c r="O8" s="46">
        <v>45</v>
      </c>
      <c r="P8" s="42">
        <v>66</v>
      </c>
    </row>
    <row r="9" spans="1:16" ht="12.75">
      <c r="A9" s="11" t="s">
        <v>27</v>
      </c>
      <c r="B9" s="52"/>
      <c r="C9" s="52"/>
      <c r="D9" s="25">
        <f aca="true" t="shared" si="2" ref="D9:P9">SUM(D2:D8)</f>
        <v>3074</v>
      </c>
      <c r="E9" s="26">
        <f t="shared" si="2"/>
        <v>1290</v>
      </c>
      <c r="F9" s="26">
        <f t="shared" si="2"/>
        <v>1784</v>
      </c>
      <c r="G9" s="26">
        <f t="shared" si="2"/>
        <v>304</v>
      </c>
      <c r="H9" s="26">
        <f t="shared" si="2"/>
        <v>219</v>
      </c>
      <c r="I9" s="26">
        <f t="shared" si="2"/>
        <v>85</v>
      </c>
      <c r="J9" s="26">
        <f t="shared" si="2"/>
        <v>198</v>
      </c>
      <c r="K9" s="33">
        <f t="shared" si="2"/>
        <v>271</v>
      </c>
      <c r="L9" s="48">
        <f t="shared" si="2"/>
        <v>529</v>
      </c>
      <c r="M9" s="49">
        <f t="shared" si="2"/>
        <v>430</v>
      </c>
      <c r="N9" s="33">
        <f t="shared" si="2"/>
        <v>561</v>
      </c>
      <c r="O9" s="26">
        <f t="shared" si="2"/>
        <v>504</v>
      </c>
      <c r="P9" s="27">
        <f t="shared" si="2"/>
        <v>779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P9" sqref="P9"/>
    </sheetView>
  </sheetViews>
  <sheetFormatPr defaultColWidth="9.00390625" defaultRowHeight="12.75"/>
  <sheetData>
    <row r="1" spans="1:16" ht="76.5">
      <c r="A1" s="34" t="s">
        <v>0</v>
      </c>
      <c r="B1" s="34" t="s">
        <v>1</v>
      </c>
      <c r="C1" s="34" t="s">
        <v>2</v>
      </c>
      <c r="D1" s="35" t="s">
        <v>3</v>
      </c>
      <c r="E1" s="35" t="s">
        <v>4</v>
      </c>
      <c r="F1" s="35" t="s">
        <v>5</v>
      </c>
      <c r="G1" s="36" t="s">
        <v>6</v>
      </c>
      <c r="H1" s="36" t="s">
        <v>7</v>
      </c>
      <c r="I1" s="36" t="s">
        <v>8</v>
      </c>
      <c r="J1" s="35" t="s">
        <v>9</v>
      </c>
      <c r="K1" s="36" t="s">
        <v>11</v>
      </c>
      <c r="L1" s="36" t="s">
        <v>12</v>
      </c>
      <c r="M1" s="36" t="s">
        <v>13</v>
      </c>
      <c r="N1" s="36" t="s">
        <v>14</v>
      </c>
      <c r="O1" s="36" t="s">
        <v>92</v>
      </c>
      <c r="P1" s="36" t="s">
        <v>93</v>
      </c>
    </row>
    <row r="2" spans="1:16" ht="12.75">
      <c r="A2" s="7" t="s">
        <v>17</v>
      </c>
      <c r="B2" s="1" t="s">
        <v>18</v>
      </c>
      <c r="C2" s="1"/>
      <c r="D2" s="53">
        <v>1234</v>
      </c>
      <c r="E2" s="53">
        <v>517</v>
      </c>
      <c r="F2" s="42">
        <f aca="true" t="shared" si="0" ref="F2:F8">D2-E2</f>
        <v>717</v>
      </c>
      <c r="G2" s="54">
        <v>158</v>
      </c>
      <c r="H2" s="41">
        <f aca="true" t="shared" si="1" ref="H2:H8">G2-I2</f>
        <v>99</v>
      </c>
      <c r="I2" s="41">
        <v>59</v>
      </c>
      <c r="J2" s="41">
        <v>98</v>
      </c>
      <c r="K2" s="41">
        <v>136</v>
      </c>
      <c r="L2" s="41">
        <v>179</v>
      </c>
      <c r="M2" s="41">
        <v>217</v>
      </c>
      <c r="N2" s="41">
        <v>229</v>
      </c>
      <c r="O2" s="42">
        <v>214</v>
      </c>
      <c r="P2" s="42">
        <v>259</v>
      </c>
    </row>
    <row r="3" spans="1:16" ht="12.75">
      <c r="A3" s="7" t="s">
        <v>20</v>
      </c>
      <c r="B3" s="1" t="s">
        <v>21</v>
      </c>
      <c r="C3" s="1"/>
      <c r="D3" s="53">
        <v>166</v>
      </c>
      <c r="E3" s="53">
        <v>68</v>
      </c>
      <c r="F3" s="42">
        <f t="shared" si="0"/>
        <v>98</v>
      </c>
      <c r="G3" s="53">
        <v>8</v>
      </c>
      <c r="H3" s="41">
        <f t="shared" si="1"/>
        <v>7</v>
      </c>
      <c r="I3" s="41">
        <v>1</v>
      </c>
      <c r="J3" s="41">
        <v>3</v>
      </c>
      <c r="K3" s="41">
        <v>13</v>
      </c>
      <c r="L3" s="41">
        <v>27</v>
      </c>
      <c r="M3" s="41">
        <v>29</v>
      </c>
      <c r="N3" s="41">
        <v>27</v>
      </c>
      <c r="O3" s="42">
        <v>28</v>
      </c>
      <c r="P3" s="42">
        <v>42</v>
      </c>
    </row>
    <row r="4" spans="1:16" ht="12.75">
      <c r="A4" s="7" t="s">
        <v>22</v>
      </c>
      <c r="B4" s="1" t="s">
        <v>21</v>
      </c>
      <c r="C4" s="1"/>
      <c r="D4" s="53">
        <v>141</v>
      </c>
      <c r="E4" s="53">
        <v>63</v>
      </c>
      <c r="F4" s="42">
        <f t="shared" si="0"/>
        <v>78</v>
      </c>
      <c r="G4" s="53">
        <v>3</v>
      </c>
      <c r="H4" s="41">
        <f t="shared" si="1"/>
        <v>3</v>
      </c>
      <c r="I4" s="41">
        <v>0</v>
      </c>
      <c r="J4" s="41">
        <v>0</v>
      </c>
      <c r="K4" s="41">
        <v>16</v>
      </c>
      <c r="L4" s="41">
        <v>31</v>
      </c>
      <c r="M4" s="41">
        <v>11</v>
      </c>
      <c r="N4" s="41">
        <v>18</v>
      </c>
      <c r="O4" s="42">
        <v>19</v>
      </c>
      <c r="P4" s="42">
        <v>46</v>
      </c>
    </row>
    <row r="5" spans="1:16" ht="12.75">
      <c r="A5" s="7" t="s">
        <v>23</v>
      </c>
      <c r="B5" s="1" t="s">
        <v>21</v>
      </c>
      <c r="C5" s="1"/>
      <c r="D5" s="53">
        <v>488</v>
      </c>
      <c r="E5" s="53">
        <v>185</v>
      </c>
      <c r="F5" s="42">
        <f t="shared" si="0"/>
        <v>303</v>
      </c>
      <c r="G5" s="53">
        <v>37</v>
      </c>
      <c r="H5" s="41">
        <f t="shared" si="1"/>
        <v>26</v>
      </c>
      <c r="I5" s="41">
        <v>11</v>
      </c>
      <c r="J5" s="41">
        <v>31</v>
      </c>
      <c r="K5" s="41">
        <v>43</v>
      </c>
      <c r="L5" s="41">
        <v>64</v>
      </c>
      <c r="M5" s="41">
        <v>52</v>
      </c>
      <c r="N5" s="41">
        <v>79</v>
      </c>
      <c r="O5" s="42">
        <v>89</v>
      </c>
      <c r="P5" s="42">
        <v>161</v>
      </c>
    </row>
    <row r="6" spans="1:16" ht="12.75">
      <c r="A6" s="7" t="s">
        <v>24</v>
      </c>
      <c r="B6" s="1" t="s">
        <v>21</v>
      </c>
      <c r="C6" s="1"/>
      <c r="D6" s="53">
        <v>308</v>
      </c>
      <c r="E6" s="53">
        <v>123</v>
      </c>
      <c r="F6" s="42">
        <f t="shared" si="0"/>
        <v>185</v>
      </c>
      <c r="G6" s="53">
        <v>21</v>
      </c>
      <c r="H6" s="41">
        <f t="shared" si="1"/>
        <v>18</v>
      </c>
      <c r="I6" s="41">
        <v>3</v>
      </c>
      <c r="J6" s="41">
        <v>16</v>
      </c>
      <c r="K6" s="41">
        <v>31</v>
      </c>
      <c r="L6" s="41">
        <v>49</v>
      </c>
      <c r="M6" s="41">
        <v>52</v>
      </c>
      <c r="N6" s="41">
        <v>51</v>
      </c>
      <c r="O6" s="42">
        <v>54</v>
      </c>
      <c r="P6" s="42">
        <v>71</v>
      </c>
    </row>
    <row r="7" spans="1:16" ht="12.75">
      <c r="A7" s="7" t="s">
        <v>25</v>
      </c>
      <c r="B7" s="1" t="s">
        <v>21</v>
      </c>
      <c r="C7" s="1"/>
      <c r="D7" s="53">
        <v>486</v>
      </c>
      <c r="E7" s="53">
        <v>212</v>
      </c>
      <c r="F7" s="42">
        <f t="shared" si="0"/>
        <v>274</v>
      </c>
      <c r="G7" s="53">
        <v>32</v>
      </c>
      <c r="H7" s="41">
        <f t="shared" si="1"/>
        <v>21</v>
      </c>
      <c r="I7" s="41">
        <v>11</v>
      </c>
      <c r="J7" s="41">
        <v>24</v>
      </c>
      <c r="K7" s="41">
        <v>30</v>
      </c>
      <c r="L7" s="41">
        <v>92</v>
      </c>
      <c r="M7" s="41">
        <v>60</v>
      </c>
      <c r="N7" s="41">
        <v>82</v>
      </c>
      <c r="O7" s="42">
        <v>76</v>
      </c>
      <c r="P7" s="42">
        <v>146</v>
      </c>
    </row>
    <row r="8" spans="1:16" ht="12.75">
      <c r="A8" s="9" t="s">
        <v>26</v>
      </c>
      <c r="B8" s="32" t="s">
        <v>21</v>
      </c>
      <c r="C8" s="32"/>
      <c r="D8" s="53">
        <v>305</v>
      </c>
      <c r="E8" s="53">
        <v>127</v>
      </c>
      <c r="F8" s="42">
        <f t="shared" si="0"/>
        <v>178</v>
      </c>
      <c r="G8" s="53">
        <v>25</v>
      </c>
      <c r="H8" s="41">
        <f t="shared" si="1"/>
        <v>24</v>
      </c>
      <c r="I8" s="44">
        <v>1</v>
      </c>
      <c r="J8" s="44">
        <v>22</v>
      </c>
      <c r="K8" s="44">
        <v>22</v>
      </c>
      <c r="L8" s="44">
        <v>69</v>
      </c>
      <c r="M8" s="44">
        <v>50</v>
      </c>
      <c r="N8" s="44">
        <v>46</v>
      </c>
      <c r="O8" s="46">
        <v>49</v>
      </c>
      <c r="P8" s="42">
        <v>69</v>
      </c>
    </row>
    <row r="9" spans="1:16" ht="12.75">
      <c r="A9" s="11" t="s">
        <v>27</v>
      </c>
      <c r="B9" s="52"/>
      <c r="C9" s="52"/>
      <c r="D9" s="25">
        <f aca="true" t="shared" si="2" ref="D9:P9">SUM(D2:D8)</f>
        <v>3128</v>
      </c>
      <c r="E9" s="26">
        <f t="shared" si="2"/>
        <v>1295</v>
      </c>
      <c r="F9" s="26">
        <f t="shared" si="2"/>
        <v>1833</v>
      </c>
      <c r="G9" s="26">
        <f t="shared" si="2"/>
        <v>284</v>
      </c>
      <c r="H9" s="26">
        <f t="shared" si="2"/>
        <v>198</v>
      </c>
      <c r="I9" s="26">
        <f t="shared" si="2"/>
        <v>86</v>
      </c>
      <c r="J9" s="26">
        <f t="shared" si="2"/>
        <v>194</v>
      </c>
      <c r="K9" s="33">
        <f t="shared" si="2"/>
        <v>291</v>
      </c>
      <c r="L9" s="48">
        <f t="shared" si="2"/>
        <v>511</v>
      </c>
      <c r="M9" s="49">
        <f t="shared" si="2"/>
        <v>471</v>
      </c>
      <c r="N9" s="33">
        <f t="shared" si="2"/>
        <v>532</v>
      </c>
      <c r="O9" s="26">
        <f t="shared" si="2"/>
        <v>529</v>
      </c>
      <c r="P9" s="27">
        <f t="shared" si="2"/>
        <v>794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Komputer</cp:lastModifiedBy>
  <cp:lastPrinted>2015-11-30T09:35:46Z</cp:lastPrinted>
  <dcterms:created xsi:type="dcterms:W3CDTF">2013-07-11T09:57:40Z</dcterms:created>
  <dcterms:modified xsi:type="dcterms:W3CDTF">2024-04-16T08:58:02Z</dcterms:modified>
  <cp:category/>
  <cp:version/>
  <cp:contentType/>
  <cp:contentStatus/>
</cp:coreProperties>
</file>